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frain.zamora\Desktop\"/>
    </mc:Choice>
  </mc:AlternateContent>
  <bookViews>
    <workbookView xWindow="0" yWindow="0" windowWidth="21525" windowHeight="11985"/>
  </bookViews>
  <sheets>
    <sheet name="Sheet1" sheetId="1" r:id="rId1"/>
    <sheet name="Sheet2" sheetId="2" r:id="rId2"/>
    <sheet name="Sheet3" sheetId="3" r:id="rId3"/>
    <sheet name="PSW_Sheet" sheetId="4" state="veryHidden" r:id="rId4"/>
  </sheets>
  <definedNames>
    <definedName name="SpreadsheetWEBAction" hidden="1">PSW_Sheet!$K$1</definedName>
    <definedName name="SpreadsheetWEBApplicationId" hidden="1">PSW_Sheet!$F$1</definedName>
    <definedName name="SpreadsheetWEBDataEditID" hidden="1">PSW_Sheet!$H$1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s>
  <calcPr calcId="152511"/>
</workbook>
</file>

<file path=xl/calcChain.xml><?xml version="1.0" encoding="utf-8"?>
<calcChain xmlns="http://schemas.openxmlformats.org/spreadsheetml/2006/main">
  <c r="G206" i="1" l="1"/>
  <c r="G196" i="1"/>
  <c r="I214" i="1" l="1"/>
  <c r="I222" i="1"/>
  <c r="K175" i="1"/>
  <c r="K180" i="1" s="1"/>
  <c r="K161" i="1"/>
  <c r="K166" i="1" s="1"/>
  <c r="K138" i="1"/>
  <c r="K143" i="1" s="1"/>
  <c r="K124" i="1"/>
  <c r="K129" i="1" s="1"/>
  <c r="K110" i="1"/>
  <c r="K115" i="1" s="1"/>
  <c r="K96" i="1"/>
  <c r="K77" i="1"/>
  <c r="K82" i="1" s="1"/>
  <c r="K63" i="1"/>
  <c r="K51" i="1"/>
  <c r="K56" i="1" s="1"/>
  <c r="K39" i="1"/>
  <c r="K44" i="1" s="1"/>
  <c r="K25" i="1"/>
  <c r="K30" i="1" l="1"/>
  <c r="F84" i="1"/>
  <c r="K101" i="1"/>
  <c r="F183" i="1"/>
  <c r="F145" i="1"/>
  <c r="K68" i="1"/>
  <c r="F85" i="1" s="1"/>
  <c r="I212" i="1" l="1"/>
  <c r="I220" i="1"/>
  <c r="F146" i="1"/>
  <c r="I213" i="1" s="1"/>
  <c r="I216" i="1" s="1"/>
  <c r="F184" i="1"/>
  <c r="I221" i="1" s="1"/>
  <c r="I224" i="1" s="1"/>
</calcChain>
</file>

<file path=xl/sharedStrings.xml><?xml version="1.0" encoding="utf-8"?>
<sst xmlns="http://schemas.openxmlformats.org/spreadsheetml/2006/main" count="227" uniqueCount="129">
  <si>
    <t>Check applicable box:</t>
  </si>
  <si>
    <t>Employee's Name:</t>
  </si>
  <si>
    <t>Evaluation Period:</t>
  </si>
  <si>
    <t>Current Position Title:</t>
  </si>
  <si>
    <t>Department:</t>
  </si>
  <si>
    <t>Evaluator's Name:</t>
  </si>
  <si>
    <t>Date of Evaluation:</t>
  </si>
  <si>
    <t>Employee's Colleague ID:</t>
  </si>
  <si>
    <t>Section I: Competencies</t>
  </si>
  <si>
    <t>Weight: 33%</t>
  </si>
  <si>
    <t>1. Knowledge, Skill, Ability (Demonstrates the mental and physical requirements for performing the job and is able to apply required training and experience to job performance.)</t>
  </si>
  <si>
    <t>a.</t>
  </si>
  <si>
    <t>b.</t>
  </si>
  <si>
    <t>c.</t>
  </si>
  <si>
    <t>d.</t>
  </si>
  <si>
    <t>Demonstrates command of technical/procedural requirements of the job and keeps up to date on these, as required.</t>
  </si>
  <si>
    <t>Demonstrates required knowledge and skills, and appropriately asks for help.</t>
  </si>
  <si>
    <t>Shows readiness to try new ways and to meet new requirements.</t>
  </si>
  <si>
    <t>Pursues learning opportunities (including compliance training) and skill development.</t>
  </si>
  <si>
    <t>Comments:</t>
  </si>
  <si>
    <t>2. Responsive and Focus on Service (A commitment to job response and excellent service to students, colleagues and the public that demonstrates a consistent positive attitude.)</t>
  </si>
  <si>
    <t>Shows service orientation:  Responds with a willingness to help internal or external constituencies.  Shows respect toward those for whom service is being provided, including colleagues.</t>
  </si>
  <si>
    <t>Acts promptly on requests or assignments.  Takes steps to ensure that request has been properly understood, including required time frame and delivery or response.</t>
  </si>
  <si>
    <t>Takes personal responsibility for outcomes; avoids excuses. Takes initiative to find answers and resolve problems within scope of responsibilities.</t>
  </si>
  <si>
    <t xml:space="preserve">Demonstrates commitment and sensitivity toward and appreciation of diverse populations. </t>
  </si>
  <si>
    <t>Score (1.0, 1.5, 2.0, 2.5, 3.0)</t>
  </si>
  <si>
    <t>Completes designated tasks as assigned.  Acts in accordance with department objectives.</t>
  </si>
  <si>
    <t xml:space="preserve">Keeps co-workers informed of changes in process/procedures in the organization that could impact their job. </t>
  </si>
  <si>
    <t>Constructively responds to suggestions and feedback received from others.</t>
  </si>
  <si>
    <t>4. Communication (Ability to express one’s self orally and in writing as needed; to effectively comprehend messages from others, both orally and in writing.)</t>
  </si>
  <si>
    <t>Listens to and understands explanations, directions and expressions of need, whether from students, subordinates, superiors, co-workers, or the public.</t>
  </si>
  <si>
    <t>Clearly expresses needs, explanations and directions to others with both written correspondence and verbal exchanges.</t>
  </si>
  <si>
    <t xml:space="preserve">Provides feedback; follows-up and keeps others informed; obtains information from others as needed to perform the job efficiently and effectively. </t>
  </si>
  <si>
    <t>5. Reliability (Performs duties/completes work to expected standards and within time and cost expectations.)</t>
  </si>
  <si>
    <t>On duty where and when needed; performs tasks within normal allotted time.</t>
  </si>
  <si>
    <t>Completes work accurately within prescribed deadlines.</t>
  </si>
  <si>
    <t>Demonstrates initiative and ability to work independently.</t>
  </si>
  <si>
    <t>Utilizes resources, establishes priorities and organizes work to meet required deadlines.</t>
  </si>
  <si>
    <t>e</t>
  </si>
  <si>
    <t xml:space="preserve">Effectively manages and completes records including applicable reports and human resources forms. </t>
  </si>
  <si>
    <t>Total:</t>
  </si>
  <si>
    <t>Average Score:</t>
  </si>
  <si>
    <t>Section I Average Score:</t>
  </si>
  <si>
    <t>Section I Total Points:</t>
  </si>
  <si>
    <t>Section II: Behaviors</t>
  </si>
  <si>
    <t>6. Interpersonal Skills (Gets along well with supervisor, subordinates, co-workers, and the public.)</t>
  </si>
  <si>
    <t>Sets a positive example in work relationships.</t>
  </si>
  <si>
    <t xml:space="preserve">Maintains self-control. </t>
  </si>
  <si>
    <t>Accepts constructive criticism and takes responsibility for own actions.</t>
  </si>
  <si>
    <t>Interacts appropriately and effectively with co-workers, students and the public.</t>
  </si>
  <si>
    <t>7. Performance (Committed to the overall goals, functions and requirements of their classification.)</t>
  </si>
  <si>
    <t>Displays a positive work ethic.</t>
  </si>
  <si>
    <t xml:space="preserve">Shows commitment and concern with how one’s own actions affect the department’s or organization’s reputation. </t>
  </si>
  <si>
    <t>Displays a sense of pride in work.</t>
  </si>
  <si>
    <t>Employee’s actions and behaviors are within the official scope of his/her responsibilities.</t>
  </si>
  <si>
    <t>8. Outcome Orientation (Committed to the successful completion of tasks assigned to the employee as well as those of the employees reporting to them.)</t>
  </si>
  <si>
    <t>Shows commitment and concern with how one’s own actions affect success.</t>
  </si>
  <si>
    <t>Displays a sense of responsibility for results.</t>
  </si>
  <si>
    <t>Total Points:</t>
  </si>
  <si>
    <t>Supervisory Skill Set Performance:</t>
  </si>
  <si>
    <t>Applicable</t>
  </si>
  <si>
    <t>Not Applicable</t>
  </si>
  <si>
    <t>Type an X in the gray box to select option</t>
  </si>
  <si>
    <r>
      <t xml:space="preserve">This section is only for those employees with supervisory responsibilities and </t>
    </r>
    <r>
      <rPr>
        <b/>
        <i/>
        <sz val="11"/>
        <color theme="1"/>
        <rFont val="Calibri"/>
        <family val="2"/>
        <scheme val="minor"/>
      </rPr>
      <t>should be left blank for those who do not directly supervise an employee of the College</t>
    </r>
    <r>
      <rPr>
        <i/>
        <sz val="11"/>
        <color theme="1"/>
        <rFont val="Calibri"/>
        <family val="2"/>
        <scheme val="minor"/>
      </rPr>
      <t>.</t>
    </r>
  </si>
  <si>
    <t>10. Behaviors Expected of Supervisors (Those who supervise must be assessed on the following behaviors in addition to the previous behaviors.)</t>
  </si>
  <si>
    <t>Gives clear instruction and explanation, both individually and in groups.  Effectively conveys directions and College policy and rules; communicates decisions and requirements from higher management.</t>
  </si>
  <si>
    <t>Plans and schedules duties and assignments; allocates tasks in a fair and efficient manner.</t>
  </si>
  <si>
    <t>Leads with a positive example and persuasion; gains cooperation through appropriate actions. Provides assistance and resources (when available) to facilitate staff in their duties.</t>
  </si>
  <si>
    <t>Trains and coaches effectively; provides feedback; makes effective use of performance assessment tools; supports and encourages employee growth and opportunities for promotion.</t>
  </si>
  <si>
    <t>Makes good personnel decisions; differentiates employees accurately based on skill and performance; makes good decisions/recommendations in hiring, advancement and termination.</t>
  </si>
  <si>
    <t>11. Administrative Responsibilities (Committed to the successful completion of both tasks assigned to the employee as well as those of the employees reporting to them.)</t>
  </si>
  <si>
    <t>Assures all paperwork (leave forms, time sheets, evaluations) is accurate and timely.</t>
  </si>
  <si>
    <t>Monitors employees’ work schedules regarding start/end times, breaks, location; takes action, as needed.</t>
  </si>
  <si>
    <t>Attends appropriate training offered by the College to improve and/or maintain supervisory skills.</t>
  </si>
  <si>
    <t>Assigns staff effectively.</t>
  </si>
  <si>
    <t>Section III: : IEP RESULTS, PLANNED USE OF RESULTS, NEW PLANS</t>
  </si>
  <si>
    <t>Weight: 34%</t>
  </si>
  <si>
    <t># of Objectives Scored</t>
  </si>
  <si>
    <t>Non-Supervisory Role Section II Scores</t>
  </si>
  <si>
    <t>Section II Scores with Supervisory Role</t>
  </si>
  <si>
    <t>Performance Objectives</t>
  </si>
  <si>
    <t>List Goal and Strategy Number(s) in support of Vision 2017 (required)</t>
  </si>
  <si>
    <t>Outcomes/Accomplishments</t>
  </si>
  <si>
    <t>Score (1-3)</t>
  </si>
  <si>
    <t>Section 3A Average Score:</t>
  </si>
  <si>
    <t>Number of Objectives scored:</t>
  </si>
  <si>
    <t>Mid-Year Progress Report toward goal</t>
  </si>
  <si>
    <t>OVERALL SCORE</t>
  </si>
  <si>
    <t>Non-Supervisory</t>
  </si>
  <si>
    <t>Section I - Competencies:</t>
  </si>
  <si>
    <t>Section II - Behaviors:</t>
  </si>
  <si>
    <t>Section III - Objectives (Chart 3A):</t>
  </si>
  <si>
    <t>Average score x 0.33</t>
  </si>
  <si>
    <t>Overall Score, Sum of all 3 scores:</t>
  </si>
  <si>
    <t>Supervisory</t>
  </si>
  <si>
    <t>COMMENTS</t>
  </si>
  <si>
    <t>Supervisor Comments:</t>
  </si>
  <si>
    <t>Employee Comments</t>
  </si>
  <si>
    <t>Acknowlegements and Signatures</t>
  </si>
  <si>
    <t xml:space="preserve">  I accept this evaluation (with clarifying comments/documentation attached if desired).</t>
  </si>
  <si>
    <t xml:space="preserve">  I do not accept this evaluation – Comments:</t>
  </si>
  <si>
    <t>The employee’s signature indicates that he/she received a copy of this evaluation and had the opportunity to review and discuss with his/her supervisor.  Your signature does not constitute agreement.</t>
  </si>
  <si>
    <t>Employee</t>
  </si>
  <si>
    <t>Date</t>
  </si>
  <si>
    <t>Immediate Supervisor</t>
  </si>
  <si>
    <t xml:space="preserve"> Adminstrative/Professional/Technical</t>
  </si>
  <si>
    <t xml:space="preserve"> Support Staff</t>
  </si>
  <si>
    <t>Average score x 0.34</t>
  </si>
  <si>
    <t>9. Supervisor Defined Job Task Performance (Supervisors select up to four (4) key functions of the job description to evaluate employees.  These are tasks or activities that are reflected in the job description.)</t>
  </si>
  <si>
    <t>3. Team Work/Collaboration (Works well with others; committed to cooperation in the successful performance of the critical elements of the job.)</t>
  </si>
  <si>
    <t>2013-2014</t>
  </si>
  <si>
    <t>2014-2015</t>
  </si>
  <si>
    <t>2015-2016</t>
  </si>
  <si>
    <t>2016-2017</t>
  </si>
  <si>
    <t>2017-2018</t>
  </si>
  <si>
    <t>2018-2019</t>
  </si>
  <si>
    <t>2019-2020</t>
  </si>
  <si>
    <t>2020-2021</t>
  </si>
  <si>
    <t>2021-2022</t>
  </si>
  <si>
    <t>2022-2023</t>
  </si>
  <si>
    <t>2023-2024</t>
  </si>
  <si>
    <t>2024-2025</t>
  </si>
  <si>
    <t>2025-2026</t>
  </si>
  <si>
    <t>September 1 - August 31</t>
  </si>
  <si>
    <t>(*Please select from drop down list above)</t>
  </si>
  <si>
    <t xml:space="preserve">  Academic Year</t>
  </si>
  <si>
    <t>Chart 3A: Performance on Objectives during the Last Evaluation Period (September 1 through August 31)</t>
  </si>
  <si>
    <t>Chart 3B: Performance Objectives  for New Evaluation Period (September 1 through August 31)</t>
  </si>
  <si>
    <t xml:space="preserve">If your employee has been with TSC for a minimum of three months as of August 31, you must complete this evaluation for the employee.  
If employee has been with TSC less than three months, you are to complete only Chart 3B Performance Objectives and Goals for New Evaluation Period for the employee.  This is to be done on paper only and kept in your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</si>
</sst>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i/>
      <sz val="10"/>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i/>
      <sz val="9"/>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b/>
      <sz val="10"/>
      <name val="Calibri"/>
      <family val="2"/>
      <scheme val="minor"/>
    </font>
    <font>
      <sz val="11"/>
      <name val="Calibri"/>
      <family val="2"/>
      <scheme val="minor"/>
    </font>
    <font>
      <sz val="11"/>
      <color theme="0"/>
      <name val="Calibri"/>
      <family val="2"/>
      <scheme val="minor"/>
    </font>
    <font>
      <i/>
      <sz val="8"/>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2" fillId="0" borderId="4" xfId="0" applyFont="1" applyBorder="1" applyAlignment="1" applyProtection="1">
      <alignment vertical="top"/>
    </xf>
    <xf numFmtId="2" fontId="3" fillId="3" borderId="0" xfId="0" applyNumberFormat="1" applyFont="1" applyFill="1" applyAlignment="1" applyProtection="1">
      <alignment horizontal="center"/>
    </xf>
    <xf numFmtId="164" fontId="3" fillId="3" borderId="13" xfId="0" applyNumberFormat="1" applyFont="1" applyFill="1" applyBorder="1" applyAlignment="1" applyProtection="1">
      <alignment horizontal="center"/>
    </xf>
    <xf numFmtId="164" fontId="0" fillId="2" borderId="4" xfId="0" applyNumberFormat="1" applyFill="1" applyBorder="1" applyAlignment="1" applyProtection="1">
      <alignment horizontal="center"/>
      <protection locked="0"/>
    </xf>
    <xf numFmtId="0" fontId="2" fillId="0" borderId="4" xfId="0" applyFont="1" applyBorder="1" applyProtection="1"/>
    <xf numFmtId="0" fontId="0" fillId="0" borderId="0" xfId="0" applyProtection="1">
      <protection locked="0"/>
    </xf>
    <xf numFmtId="0" fontId="0" fillId="0" borderId="0" xfId="0" applyProtection="1"/>
    <xf numFmtId="0" fontId="2" fillId="0" borderId="0" xfId="0" applyFont="1" applyProtection="1"/>
    <xf numFmtId="0" fontId="0" fillId="2" borderId="4" xfId="0" applyFill="1" applyBorder="1" applyAlignment="1" applyProtection="1">
      <alignment horizontal="center" vertical="center"/>
      <protection locked="0"/>
    </xf>
    <xf numFmtId="0" fontId="8" fillId="5" borderId="4"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164" fontId="0" fillId="2" borderId="4" xfId="0" applyNumberFormat="1" applyFill="1" applyBorder="1" applyAlignment="1" applyProtection="1">
      <alignment horizontal="center" vertical="top"/>
      <protection locked="0"/>
    </xf>
    <xf numFmtId="0" fontId="0" fillId="0" borderId="0" xfId="0" applyAlignment="1" applyProtection="1">
      <alignment vertical="top"/>
      <protection locked="0"/>
    </xf>
    <xf numFmtId="0" fontId="0" fillId="2" borderId="4" xfId="0" applyFill="1" applyBorder="1" applyProtection="1">
      <protection locked="0"/>
    </xf>
    <xf numFmtId="0" fontId="0" fillId="0" borderId="0" xfId="0" applyAlignment="1" applyProtection="1">
      <alignment horizontal="right"/>
    </xf>
    <xf numFmtId="2" fontId="4" fillId="7" borderId="4" xfId="0" applyNumberFormat="1" applyFont="1" applyFill="1" applyBorder="1" applyProtection="1"/>
    <xf numFmtId="0" fontId="0" fillId="0" borderId="4" xfId="0" applyBorder="1" applyProtection="1"/>
    <xf numFmtId="0" fontId="0" fillId="0" borderId="4" xfId="0" applyBorder="1" applyAlignment="1" applyProtection="1">
      <alignment vertical="center"/>
    </xf>
    <xf numFmtId="0" fontId="0" fillId="0" borderId="2" xfId="0" applyBorder="1" applyProtection="1"/>
    <xf numFmtId="0" fontId="0" fillId="0" borderId="12" xfId="0" applyBorder="1" applyProtection="1"/>
    <xf numFmtId="2" fontId="0" fillId="5" borderId="4" xfId="0" applyNumberFormat="1" applyFill="1" applyBorder="1" applyAlignment="1" applyProtection="1">
      <alignment horizontal="center"/>
    </xf>
    <xf numFmtId="2" fontId="0" fillId="0" borderId="0" xfId="0" applyNumberFormat="1" applyProtection="1"/>
    <xf numFmtId="2" fontId="0" fillId="0" borderId="1" xfId="0" applyNumberFormat="1" applyBorder="1" applyAlignment="1" applyProtection="1">
      <alignment horizontal="center"/>
    </xf>
    <xf numFmtId="0" fontId="0" fillId="0" borderId="1" xfId="0" applyBorder="1" applyProtection="1"/>
    <xf numFmtId="0" fontId="0" fillId="0" borderId="0" xfId="0" applyAlignment="1" applyProtection="1">
      <alignment vertical="top"/>
    </xf>
    <xf numFmtId="0" fontId="0" fillId="0" borderId="0" xfId="0" applyProtection="1"/>
    <xf numFmtId="0" fontId="3" fillId="3" borderId="0" xfId="0" applyFont="1" applyFill="1" applyBorder="1" applyAlignment="1" applyProtection="1">
      <alignment horizontal="right"/>
    </xf>
    <xf numFmtId="0" fontId="10" fillId="3" borderId="2" xfId="0" applyFont="1" applyFill="1" applyBorder="1" applyProtection="1"/>
    <xf numFmtId="0" fontId="10" fillId="3" borderId="12" xfId="0" applyFont="1" applyFill="1" applyBorder="1" applyProtection="1"/>
    <xf numFmtId="0" fontId="11" fillId="0" borderId="0" xfId="0" applyFont="1"/>
    <xf numFmtId="0" fontId="12" fillId="0" borderId="0" xfId="0" applyFont="1" applyProtection="1"/>
    <xf numFmtId="0" fontId="13" fillId="2" borderId="0" xfId="0" applyFont="1" applyFill="1" applyProtection="1">
      <protection locked="0"/>
    </xf>
    <xf numFmtId="0" fontId="0" fillId="4" borderId="11" xfId="0" applyFill="1" applyBorder="1" applyAlignment="1" applyProtection="1">
      <alignment vertical="center"/>
    </xf>
    <xf numFmtId="0" fontId="0" fillId="4" borderId="2" xfId="0" applyFill="1" applyBorder="1" applyAlignment="1" applyProtection="1">
      <alignment vertical="center"/>
    </xf>
    <xf numFmtId="0" fontId="9" fillId="2" borderId="1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2" fillId="2" borderId="4" xfId="0" applyFont="1" applyFill="1" applyBorder="1" applyAlignment="1" applyProtection="1">
      <alignment horizontal="center" wrapText="1"/>
      <protection locked="0"/>
    </xf>
    <xf numFmtId="0" fontId="2" fillId="0" borderId="1" xfId="0" applyFont="1" applyBorder="1" applyProtection="1"/>
    <xf numFmtId="0" fontId="0" fillId="7" borderId="2" xfId="0" applyFill="1" applyBorder="1" applyAlignment="1" applyProtection="1">
      <alignment horizontal="right"/>
    </xf>
    <xf numFmtId="0" fontId="4" fillId="4" borderId="11" xfId="0" applyFont="1" applyFill="1" applyBorder="1" applyProtection="1"/>
    <xf numFmtId="0" fontId="4" fillId="4" borderId="2" xfId="0" applyFont="1" applyFill="1" applyBorder="1" applyProtection="1"/>
    <xf numFmtId="0" fontId="4" fillId="4" borderId="12" xfId="0" applyFont="1" applyFill="1" applyBorder="1" applyProtection="1"/>
    <xf numFmtId="0" fontId="2" fillId="0" borderId="4" xfId="0" applyFont="1" applyBorder="1" applyAlignment="1" applyProtection="1">
      <alignment horizontal="center"/>
    </xf>
    <xf numFmtId="0" fontId="2" fillId="0" borderId="4" xfId="0" applyFont="1" applyBorder="1" applyAlignment="1" applyProtection="1">
      <alignment horizontal="center" wrapText="1"/>
    </xf>
    <xf numFmtId="0" fontId="4" fillId="7" borderId="11" xfId="0" applyFont="1" applyFill="1" applyBorder="1" applyAlignment="1" applyProtection="1">
      <alignment horizontal="right"/>
    </xf>
    <xf numFmtId="0" fontId="4" fillId="7" borderId="2" xfId="0" applyFont="1" applyFill="1" applyBorder="1" applyAlignment="1" applyProtection="1">
      <alignment horizontal="right"/>
    </xf>
    <xf numFmtId="0" fontId="4" fillId="7" borderId="12" xfId="0" applyFont="1" applyFill="1" applyBorder="1" applyAlignment="1" applyProtection="1">
      <alignment horizontal="right"/>
    </xf>
    <xf numFmtId="0" fontId="4" fillId="7" borderId="4" xfId="0" applyFont="1" applyFill="1" applyBorder="1" applyAlignment="1" applyProtection="1">
      <alignment horizontal="right"/>
    </xf>
    <xf numFmtId="0" fontId="2" fillId="0" borderId="0" xfId="0" applyFont="1" applyProtection="1"/>
    <xf numFmtId="0" fontId="0" fillId="7" borderId="2" xfId="0" applyFill="1" applyBorder="1" applyProtection="1"/>
    <xf numFmtId="0" fontId="2" fillId="0" borderId="11" xfId="0" applyFont="1" applyBorder="1" applyAlignment="1" applyProtection="1">
      <alignment wrapText="1"/>
    </xf>
    <xf numFmtId="0" fontId="2" fillId="0" borderId="2" xfId="0" applyFont="1" applyBorder="1" applyAlignment="1" applyProtection="1">
      <alignment wrapText="1"/>
    </xf>
    <xf numFmtId="0" fontId="2" fillId="0" borderId="12" xfId="0" applyFont="1" applyBorder="1" applyAlignment="1" applyProtection="1">
      <alignment wrapText="1"/>
    </xf>
    <xf numFmtId="0" fontId="2" fillId="0" borderId="4" xfId="0" applyFont="1" applyBorder="1" applyProtection="1"/>
    <xf numFmtId="0" fontId="2" fillId="0" borderId="0" xfId="0" applyFont="1" applyFill="1" applyBorder="1" applyProtection="1"/>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3" fillId="3" borderId="6" xfId="0" applyFont="1" applyFill="1" applyBorder="1" applyAlignment="1" applyProtection="1">
      <alignment horizontal="right"/>
    </xf>
    <xf numFmtId="0" fontId="2" fillId="0" borderId="0" xfId="0" applyFont="1" applyAlignment="1" applyProtection="1">
      <alignment vertical="top" wrapText="1"/>
    </xf>
    <xf numFmtId="0" fontId="0" fillId="0" borderId="1" xfId="0" applyBorder="1" applyAlignment="1" applyProtection="1">
      <alignment horizontal="right"/>
    </xf>
    <xf numFmtId="0" fontId="2" fillId="0" borderId="4" xfId="0" applyFont="1" applyBorder="1" applyAlignment="1" applyProtection="1">
      <alignment wrapText="1"/>
    </xf>
    <xf numFmtId="0" fontId="2" fillId="0" borderId="11" xfId="0" applyFont="1" applyBorder="1" applyAlignment="1" applyProtection="1">
      <alignment vertical="top" wrapText="1"/>
    </xf>
    <xf numFmtId="0" fontId="2" fillId="0" borderId="2" xfId="0" applyFont="1" applyBorder="1" applyAlignment="1" applyProtection="1">
      <alignment vertical="top" wrapText="1"/>
    </xf>
    <xf numFmtId="0" fontId="2" fillId="0" borderId="12" xfId="0" applyFont="1" applyBorder="1" applyAlignment="1" applyProtection="1">
      <alignment vertical="top" wrapText="1"/>
    </xf>
    <xf numFmtId="0" fontId="2" fillId="0" borderId="4" xfId="0" applyFont="1" applyBorder="1" applyAlignment="1" applyProtection="1">
      <alignment vertical="top" wrapText="1"/>
    </xf>
    <xf numFmtId="0" fontId="6" fillId="0" borderId="0" xfId="0" applyFont="1" applyAlignment="1" applyProtection="1">
      <alignment vertical="center" wrapText="1"/>
    </xf>
    <xf numFmtId="0" fontId="0" fillId="0" borderId="0" xfId="0" applyAlignment="1" applyProtection="1">
      <alignment horizontal="right"/>
    </xf>
    <xf numFmtId="0" fontId="0" fillId="0" borderId="4" xfId="0" applyBorder="1" applyProtection="1"/>
    <xf numFmtId="0" fontId="1" fillId="0" borderId="0" xfId="0" applyFont="1" applyAlignment="1" applyProtection="1">
      <alignment horizontal="right"/>
    </xf>
    <xf numFmtId="0" fontId="1" fillId="0" borderId="0" xfId="0" applyFont="1" applyBorder="1" applyAlignment="1" applyProtection="1">
      <alignment horizontal="right"/>
    </xf>
    <xf numFmtId="0" fontId="2" fillId="0" borderId="4" xfId="0" applyFont="1" applyBorder="1" applyAlignment="1" applyProtection="1">
      <alignment vertical="top"/>
      <protection locked="0"/>
    </xf>
    <xf numFmtId="0" fontId="2" fillId="0" borderId="4"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5" fillId="0" borderId="0" xfId="0" applyFont="1" applyAlignment="1" applyProtection="1">
      <alignment horizontal="left" vertical="center" wrapText="1"/>
    </xf>
    <xf numFmtId="0" fontId="0" fillId="2" borderId="1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6" borderId="5" xfId="0" applyFill="1" applyBorder="1" applyProtection="1"/>
    <xf numFmtId="0" fontId="0" fillId="6" borderId="6" xfId="0" applyFill="1" applyBorder="1" applyProtection="1"/>
    <xf numFmtId="0" fontId="0" fillId="6" borderId="7" xfId="0" applyFill="1" applyBorder="1" applyProtection="1"/>
    <xf numFmtId="0" fontId="0" fillId="6" borderId="8" xfId="0" applyFill="1" applyBorder="1" applyProtection="1"/>
    <xf numFmtId="0" fontId="0" fillId="6" borderId="0" xfId="0" applyFill="1" applyBorder="1" applyProtection="1"/>
    <xf numFmtId="0" fontId="0" fillId="6" borderId="3" xfId="0" applyFill="1" applyBorder="1" applyProtection="1"/>
    <xf numFmtId="0" fontId="0" fillId="6" borderId="9" xfId="0" applyFill="1" applyBorder="1" applyProtection="1"/>
    <xf numFmtId="0" fontId="0" fillId="6" borderId="1" xfId="0" applyFill="1" applyBorder="1" applyProtection="1"/>
    <xf numFmtId="0" fontId="0" fillId="6" borderId="10" xfId="0" applyFill="1" applyBorder="1" applyProtection="1"/>
    <xf numFmtId="0" fontId="3" fillId="3" borderId="11" xfId="0" applyFont="1" applyFill="1" applyBorder="1" applyAlignment="1" applyProtection="1">
      <alignment horizontal="center"/>
    </xf>
    <xf numFmtId="0" fontId="3" fillId="3" borderId="2" xfId="0" applyFont="1" applyFill="1" applyBorder="1" applyAlignment="1" applyProtection="1">
      <alignment horizontal="center"/>
    </xf>
    <xf numFmtId="0" fontId="0" fillId="0" borderId="11" xfId="0" applyBorder="1" applyAlignment="1" applyProtection="1">
      <alignment horizontal="right"/>
    </xf>
    <xf numFmtId="0" fontId="0" fillId="0" borderId="2" xfId="0" applyBorder="1" applyAlignment="1" applyProtection="1">
      <alignment horizontal="right"/>
    </xf>
    <xf numFmtId="0" fontId="0" fillId="5" borderId="4" xfId="0" applyFill="1" applyBorder="1" applyProtection="1"/>
    <xf numFmtId="0" fontId="0" fillId="0" borderId="0" xfId="0" applyProtection="1"/>
    <xf numFmtId="0" fontId="4" fillId="0" borderId="0" xfId="0" applyFont="1" applyProtection="1"/>
    <xf numFmtId="0" fontId="10" fillId="3" borderId="11" xfId="0" applyFont="1" applyFill="1" applyBorder="1" applyAlignment="1" applyProtection="1">
      <alignment vertical="center"/>
    </xf>
    <xf numFmtId="0" fontId="10" fillId="3" borderId="2" xfId="0" applyFont="1" applyFill="1" applyBorder="1" applyAlignment="1" applyProtection="1">
      <alignment vertical="center"/>
    </xf>
    <xf numFmtId="0" fontId="9" fillId="3" borderId="11"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3" borderId="7" xfId="0" applyFont="1" applyFill="1" applyBorder="1" applyAlignment="1" applyProtection="1">
      <alignment horizontal="left"/>
      <protection locked="0"/>
    </xf>
    <xf numFmtId="0" fontId="10" fillId="3" borderId="11" xfId="0" applyFont="1" applyFill="1" applyBorder="1" applyAlignment="1" applyProtection="1">
      <alignment horizontal="right"/>
    </xf>
    <xf numFmtId="0" fontId="10" fillId="3" borderId="2" xfId="0" applyFont="1" applyFill="1" applyBorder="1" applyAlignment="1" applyProtection="1">
      <alignment horizontal="right"/>
    </xf>
    <xf numFmtId="0" fontId="8" fillId="3" borderId="11" xfId="0" applyFont="1" applyFill="1" applyBorder="1" applyAlignment="1" applyProtection="1">
      <alignment horizontal="center"/>
    </xf>
    <xf numFmtId="0" fontId="8" fillId="3" borderId="2" xfId="0" applyFont="1" applyFill="1" applyBorder="1" applyAlignment="1" applyProtection="1">
      <alignment horizontal="center"/>
    </xf>
    <xf numFmtId="0" fontId="4" fillId="0" borderId="0" xfId="0" applyFont="1" applyAlignment="1" applyProtection="1">
      <alignment horizontal="left"/>
    </xf>
    <xf numFmtId="0" fontId="2" fillId="0" borderId="0" xfId="0" applyFont="1" applyAlignment="1" applyProtection="1">
      <alignment vertical="center" wrapText="1"/>
    </xf>
    <xf numFmtId="0" fontId="2" fillId="0" borderId="8" xfId="0" applyFont="1" applyBorder="1" applyProtection="1"/>
    <xf numFmtId="0" fontId="2" fillId="0" borderId="3"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6"/>
  <sheetViews>
    <sheetView tabSelected="1" zoomScaleNormal="100" zoomScalePageLayoutView="130" workbookViewId="0">
      <selection activeCell="D1" sqref="D1"/>
    </sheetView>
  </sheetViews>
  <sheetFormatPr defaultRowHeight="15" x14ac:dyDescent="0.25"/>
  <cols>
    <col min="1" max="11" width="9.140625" style="6"/>
    <col min="12" max="23" width="9.140625" style="7"/>
    <col min="24" max="16384" width="9.140625" style="6"/>
  </cols>
  <sheetData>
    <row r="1" spans="1:13" x14ac:dyDescent="0.25">
      <c r="A1" s="102" t="s">
        <v>0</v>
      </c>
      <c r="B1" s="102"/>
      <c r="C1" s="102"/>
      <c r="D1" s="9"/>
      <c r="E1" s="116" t="s">
        <v>105</v>
      </c>
      <c r="F1" s="50"/>
      <c r="G1" s="50"/>
      <c r="H1" s="117"/>
      <c r="I1" s="9"/>
      <c r="J1" s="8" t="s">
        <v>106</v>
      </c>
      <c r="K1" s="7"/>
    </row>
    <row r="2" spans="1:13" x14ac:dyDescent="0.25">
      <c r="A2" s="30" t="s">
        <v>110</v>
      </c>
      <c r="B2" s="30" t="s">
        <v>111</v>
      </c>
      <c r="C2" s="30" t="s">
        <v>112</v>
      </c>
      <c r="D2" s="30" t="s">
        <v>113</v>
      </c>
      <c r="E2" s="30" t="s">
        <v>114</v>
      </c>
      <c r="F2" s="30" t="s">
        <v>115</v>
      </c>
      <c r="G2" s="30" t="s">
        <v>116</v>
      </c>
      <c r="H2" s="30" t="s">
        <v>117</v>
      </c>
      <c r="I2" s="30" t="s">
        <v>118</v>
      </c>
      <c r="J2" s="30" t="s">
        <v>119</v>
      </c>
      <c r="K2" s="30" t="s">
        <v>120</v>
      </c>
      <c r="L2" s="30" t="s">
        <v>121</v>
      </c>
      <c r="M2" s="30" t="s">
        <v>122</v>
      </c>
    </row>
    <row r="3" spans="1:13" x14ac:dyDescent="0.25">
      <c r="A3" s="88" t="s">
        <v>1</v>
      </c>
      <c r="B3" s="89"/>
      <c r="C3" s="90"/>
      <c r="D3" s="85"/>
      <c r="E3" s="86"/>
      <c r="F3" s="86"/>
      <c r="G3" s="87"/>
      <c r="H3" s="7"/>
      <c r="I3" s="7"/>
      <c r="J3" s="7"/>
      <c r="K3" s="7"/>
    </row>
    <row r="4" spans="1:13" x14ac:dyDescent="0.25">
      <c r="A4" s="91" t="s">
        <v>7</v>
      </c>
      <c r="B4" s="92"/>
      <c r="C4" s="93"/>
      <c r="D4" s="85"/>
      <c r="E4" s="86"/>
      <c r="F4" s="86"/>
      <c r="G4" s="87"/>
      <c r="H4" s="7"/>
      <c r="I4" s="7"/>
      <c r="J4" s="7"/>
      <c r="K4" s="7"/>
    </row>
    <row r="5" spans="1:13" x14ac:dyDescent="0.25">
      <c r="A5" s="91" t="s">
        <v>2</v>
      </c>
      <c r="B5" s="92"/>
      <c r="C5" s="93"/>
      <c r="D5" s="85" t="s">
        <v>123</v>
      </c>
      <c r="E5" s="86"/>
      <c r="F5" s="86"/>
      <c r="G5" s="87"/>
      <c r="H5" s="7"/>
      <c r="I5" s="32" t="s">
        <v>112</v>
      </c>
      <c r="J5" s="114" t="s">
        <v>125</v>
      </c>
      <c r="K5" s="114"/>
    </row>
    <row r="6" spans="1:13" x14ac:dyDescent="0.25">
      <c r="A6" s="91" t="s">
        <v>3</v>
      </c>
      <c r="B6" s="92"/>
      <c r="C6" s="93"/>
      <c r="D6" s="85"/>
      <c r="E6" s="86"/>
      <c r="F6" s="86"/>
      <c r="G6" s="87"/>
      <c r="H6" s="7"/>
      <c r="I6" s="31" t="s">
        <v>124</v>
      </c>
      <c r="J6" s="7"/>
      <c r="K6" s="7"/>
    </row>
    <row r="7" spans="1:13" x14ac:dyDescent="0.25">
      <c r="A7" s="91" t="s">
        <v>4</v>
      </c>
      <c r="B7" s="92"/>
      <c r="C7" s="93"/>
      <c r="D7" s="85"/>
      <c r="E7" s="86"/>
      <c r="F7" s="86"/>
      <c r="G7" s="87"/>
      <c r="H7" s="7"/>
      <c r="I7" s="7"/>
      <c r="J7" s="7"/>
      <c r="K7" s="7"/>
    </row>
    <row r="8" spans="1:13" x14ac:dyDescent="0.25">
      <c r="A8" s="91" t="s">
        <v>5</v>
      </c>
      <c r="B8" s="92"/>
      <c r="C8" s="93"/>
      <c r="D8" s="85"/>
      <c r="E8" s="86"/>
      <c r="F8" s="86"/>
      <c r="G8" s="87"/>
      <c r="H8" s="7"/>
      <c r="I8" s="7"/>
      <c r="J8" s="7"/>
      <c r="K8" s="7"/>
    </row>
    <row r="9" spans="1:13" x14ac:dyDescent="0.25">
      <c r="A9" s="94" t="s">
        <v>6</v>
      </c>
      <c r="B9" s="95"/>
      <c r="C9" s="96"/>
      <c r="D9" s="85"/>
      <c r="E9" s="86"/>
      <c r="F9" s="86"/>
      <c r="G9" s="87"/>
      <c r="H9" s="7"/>
      <c r="I9" s="7"/>
      <c r="J9" s="7"/>
      <c r="K9" s="7"/>
    </row>
    <row r="10" spans="1:13" x14ac:dyDescent="0.25">
      <c r="A10" s="7"/>
      <c r="B10" s="7"/>
      <c r="C10" s="7"/>
      <c r="D10" s="7"/>
      <c r="E10" s="7"/>
      <c r="F10" s="7"/>
      <c r="G10" s="7"/>
      <c r="H10" s="7"/>
      <c r="I10" s="7"/>
      <c r="J10" s="7"/>
      <c r="K10" s="7"/>
    </row>
    <row r="11" spans="1:13" ht="15" customHeight="1" x14ac:dyDescent="0.25">
      <c r="A11" s="84" t="s">
        <v>128</v>
      </c>
      <c r="B11" s="84"/>
      <c r="C11" s="84"/>
      <c r="D11" s="84"/>
      <c r="E11" s="84"/>
      <c r="F11" s="84"/>
      <c r="G11" s="84"/>
      <c r="H11" s="84"/>
      <c r="I11" s="84"/>
      <c r="J11" s="84"/>
      <c r="K11" s="84"/>
    </row>
    <row r="12" spans="1:13" x14ac:dyDescent="0.25">
      <c r="A12" s="84"/>
      <c r="B12" s="84"/>
      <c r="C12" s="84"/>
      <c r="D12" s="84"/>
      <c r="E12" s="84"/>
      <c r="F12" s="84"/>
      <c r="G12" s="84"/>
      <c r="H12" s="84"/>
      <c r="I12" s="84"/>
      <c r="J12" s="84"/>
      <c r="K12" s="84"/>
    </row>
    <row r="13" spans="1:13" x14ac:dyDescent="0.25">
      <c r="A13" s="84"/>
      <c r="B13" s="84"/>
      <c r="C13" s="84"/>
      <c r="D13" s="84"/>
      <c r="E13" s="84"/>
      <c r="F13" s="84"/>
      <c r="G13" s="84"/>
      <c r="H13" s="84"/>
      <c r="I13" s="84"/>
      <c r="J13" s="84"/>
      <c r="K13" s="84"/>
    </row>
    <row r="14" spans="1:13" ht="24.75" customHeight="1" x14ac:dyDescent="0.25">
      <c r="A14" s="84"/>
      <c r="B14" s="84"/>
      <c r="C14" s="84"/>
      <c r="D14" s="84"/>
      <c r="E14" s="84"/>
      <c r="F14" s="84"/>
      <c r="G14" s="84"/>
      <c r="H14" s="84"/>
      <c r="I14" s="84"/>
      <c r="J14" s="84"/>
      <c r="K14" s="84"/>
    </row>
    <row r="15" spans="1:13" x14ac:dyDescent="0.25">
      <c r="A15" s="7"/>
      <c r="B15" s="7"/>
      <c r="C15" s="7"/>
      <c r="D15" s="7"/>
      <c r="E15" s="7"/>
      <c r="F15" s="7"/>
      <c r="G15" s="7"/>
      <c r="H15" s="7"/>
      <c r="I15" s="7"/>
      <c r="J15" s="7"/>
      <c r="K15" s="7"/>
    </row>
    <row r="16" spans="1:13" x14ac:dyDescent="0.25">
      <c r="A16" s="51" t="s">
        <v>8</v>
      </c>
      <c r="B16" s="51"/>
      <c r="C16" s="51"/>
      <c r="D16" s="51"/>
      <c r="E16" s="51"/>
      <c r="F16" s="51"/>
      <c r="G16" s="51"/>
      <c r="H16" s="51"/>
      <c r="I16" s="40" t="s">
        <v>9</v>
      </c>
      <c r="J16" s="40"/>
      <c r="K16" s="40"/>
    </row>
    <row r="17" spans="1:23" x14ac:dyDescent="0.25">
      <c r="A17" s="7"/>
      <c r="B17" s="7"/>
      <c r="C17" s="7"/>
      <c r="D17" s="7"/>
      <c r="E17" s="7"/>
      <c r="F17" s="7"/>
      <c r="G17" s="7"/>
      <c r="H17" s="7"/>
      <c r="I17" s="7"/>
      <c r="J17" s="7"/>
      <c r="K17" s="7"/>
    </row>
    <row r="18" spans="1:23" x14ac:dyDescent="0.25">
      <c r="A18" s="67" t="s">
        <v>10</v>
      </c>
      <c r="B18" s="67"/>
      <c r="C18" s="67"/>
      <c r="D18" s="67"/>
      <c r="E18" s="67"/>
      <c r="F18" s="67"/>
      <c r="G18" s="67"/>
      <c r="H18" s="67"/>
      <c r="I18" s="67"/>
      <c r="J18" s="67"/>
      <c r="K18" s="67"/>
    </row>
    <row r="19" spans="1:23" x14ac:dyDescent="0.25">
      <c r="A19" s="67"/>
      <c r="B19" s="67"/>
      <c r="C19" s="67"/>
      <c r="D19" s="67"/>
      <c r="E19" s="67"/>
      <c r="F19" s="67"/>
      <c r="G19" s="67"/>
      <c r="H19" s="67"/>
      <c r="I19" s="67"/>
      <c r="J19" s="67"/>
      <c r="K19" s="67"/>
    </row>
    <row r="20" spans="1:23" x14ac:dyDescent="0.25">
      <c r="A20" s="7"/>
      <c r="B20" s="7"/>
      <c r="C20" s="7"/>
      <c r="D20" s="7"/>
      <c r="E20" s="7"/>
      <c r="F20" s="7"/>
      <c r="G20" s="68" t="s">
        <v>25</v>
      </c>
      <c r="H20" s="68"/>
      <c r="I20" s="68"/>
      <c r="J20" s="68"/>
      <c r="K20" s="68"/>
    </row>
    <row r="21" spans="1:23" ht="24.75" customHeight="1" x14ac:dyDescent="0.25">
      <c r="A21" s="1" t="s">
        <v>11</v>
      </c>
      <c r="B21" s="69" t="s">
        <v>15</v>
      </c>
      <c r="C21" s="69"/>
      <c r="D21" s="69"/>
      <c r="E21" s="69"/>
      <c r="F21" s="69"/>
      <c r="G21" s="69"/>
      <c r="H21" s="69"/>
      <c r="I21" s="69"/>
      <c r="J21" s="69"/>
      <c r="K21" s="4"/>
    </row>
    <row r="22" spans="1:23" x14ac:dyDescent="0.25">
      <c r="A22" s="1" t="s">
        <v>12</v>
      </c>
      <c r="B22" s="55" t="s">
        <v>16</v>
      </c>
      <c r="C22" s="55"/>
      <c r="D22" s="55"/>
      <c r="E22" s="55"/>
      <c r="F22" s="55"/>
      <c r="G22" s="55"/>
      <c r="H22" s="55"/>
      <c r="I22" s="55"/>
      <c r="J22" s="55"/>
      <c r="K22" s="4"/>
    </row>
    <row r="23" spans="1:23" x14ac:dyDescent="0.25">
      <c r="A23" s="1" t="s">
        <v>13</v>
      </c>
      <c r="B23" s="55" t="s">
        <v>17</v>
      </c>
      <c r="C23" s="55"/>
      <c r="D23" s="55"/>
      <c r="E23" s="55"/>
      <c r="F23" s="55"/>
      <c r="G23" s="55"/>
      <c r="H23" s="55"/>
      <c r="I23" s="55"/>
      <c r="J23" s="55"/>
      <c r="K23" s="4"/>
    </row>
    <row r="24" spans="1:23" x14ac:dyDescent="0.25">
      <c r="A24" s="1" t="s">
        <v>14</v>
      </c>
      <c r="B24" s="55" t="s">
        <v>18</v>
      </c>
      <c r="C24" s="55"/>
      <c r="D24" s="55"/>
      <c r="E24" s="55"/>
      <c r="F24" s="55"/>
      <c r="G24" s="55"/>
      <c r="H24" s="55"/>
      <c r="I24" s="55"/>
      <c r="J24" s="55"/>
      <c r="K24" s="4"/>
    </row>
    <row r="25" spans="1:23" x14ac:dyDescent="0.25">
      <c r="A25" s="7"/>
      <c r="B25" s="7"/>
      <c r="C25" s="7"/>
      <c r="D25" s="7"/>
      <c r="E25" s="7"/>
      <c r="F25" s="7"/>
      <c r="G25" s="7"/>
      <c r="H25" s="7"/>
      <c r="I25" s="7"/>
      <c r="J25" s="15" t="s">
        <v>40</v>
      </c>
      <c r="K25" s="3">
        <f>SUM(K21:K24)</f>
        <v>0</v>
      </c>
    </row>
    <row r="26" spans="1:23" x14ac:dyDescent="0.25">
      <c r="A26" s="56" t="s">
        <v>19</v>
      </c>
      <c r="B26" s="56"/>
      <c r="C26" s="57"/>
      <c r="D26" s="58"/>
      <c r="E26" s="58"/>
      <c r="F26" s="58"/>
      <c r="G26" s="58"/>
      <c r="H26" s="58"/>
      <c r="I26" s="58"/>
      <c r="J26" s="58"/>
      <c r="K26" s="59"/>
    </row>
    <row r="27" spans="1:23" x14ac:dyDescent="0.25">
      <c r="A27" s="7"/>
      <c r="B27" s="7"/>
      <c r="C27" s="60"/>
      <c r="D27" s="61"/>
      <c r="E27" s="61"/>
      <c r="F27" s="61"/>
      <c r="G27" s="61"/>
      <c r="H27" s="61"/>
      <c r="I27" s="61"/>
      <c r="J27" s="61"/>
      <c r="K27" s="62"/>
    </row>
    <row r="28" spans="1:23" x14ac:dyDescent="0.25">
      <c r="A28" s="7"/>
      <c r="B28" s="7"/>
      <c r="C28" s="60"/>
      <c r="D28" s="61"/>
      <c r="E28" s="61"/>
      <c r="F28" s="61"/>
      <c r="G28" s="61"/>
      <c r="H28" s="61"/>
      <c r="I28" s="61"/>
      <c r="J28" s="61"/>
      <c r="K28" s="62"/>
    </row>
    <row r="29" spans="1:23" ht="129" customHeight="1" x14ac:dyDescent="0.25">
      <c r="A29" s="7"/>
      <c r="B29" s="7"/>
      <c r="C29" s="63"/>
      <c r="D29" s="64"/>
      <c r="E29" s="64"/>
      <c r="F29" s="64"/>
      <c r="G29" s="64"/>
      <c r="H29" s="64"/>
      <c r="I29" s="64"/>
      <c r="J29" s="64"/>
      <c r="K29" s="65"/>
    </row>
    <row r="30" spans="1:23" x14ac:dyDescent="0.25">
      <c r="A30" s="7"/>
      <c r="B30" s="7"/>
      <c r="C30" s="7"/>
      <c r="D30" s="7"/>
      <c r="E30" s="7"/>
      <c r="F30" s="7"/>
      <c r="G30" s="7"/>
      <c r="H30" s="7"/>
      <c r="I30" s="66" t="s">
        <v>41</v>
      </c>
      <c r="J30" s="66"/>
      <c r="K30" s="2">
        <f>+K25/4</f>
        <v>0</v>
      </c>
    </row>
    <row r="31" spans="1:23" x14ac:dyDescent="0.25">
      <c r="A31" s="26"/>
      <c r="B31" s="26"/>
      <c r="C31" s="26"/>
      <c r="D31" s="26"/>
      <c r="E31" s="26"/>
      <c r="F31" s="26"/>
      <c r="G31" s="26"/>
      <c r="H31" s="26"/>
      <c r="I31" s="27"/>
      <c r="J31" s="27"/>
      <c r="K31" s="2"/>
      <c r="L31" s="26"/>
      <c r="M31" s="26"/>
      <c r="N31" s="26"/>
      <c r="O31" s="26"/>
      <c r="P31" s="26"/>
      <c r="Q31" s="26"/>
      <c r="R31" s="26"/>
      <c r="S31" s="26"/>
      <c r="T31" s="26"/>
      <c r="U31" s="26"/>
      <c r="V31" s="26"/>
      <c r="W31" s="26"/>
    </row>
    <row r="32" spans="1:23" x14ac:dyDescent="0.25">
      <c r="A32" s="67" t="s">
        <v>20</v>
      </c>
      <c r="B32" s="67"/>
      <c r="C32" s="67"/>
      <c r="D32" s="67"/>
      <c r="E32" s="67"/>
      <c r="F32" s="67"/>
      <c r="G32" s="67"/>
      <c r="H32" s="67"/>
      <c r="I32" s="67"/>
      <c r="J32" s="67"/>
      <c r="K32" s="67"/>
    </row>
    <row r="33" spans="1:11" x14ac:dyDescent="0.25">
      <c r="A33" s="67"/>
      <c r="B33" s="67"/>
      <c r="C33" s="67"/>
      <c r="D33" s="67"/>
      <c r="E33" s="67"/>
      <c r="F33" s="67"/>
      <c r="G33" s="67"/>
      <c r="H33" s="67"/>
      <c r="I33" s="67"/>
      <c r="J33" s="67"/>
      <c r="K33" s="67"/>
    </row>
    <row r="34" spans="1:11" x14ac:dyDescent="0.25">
      <c r="A34" s="7"/>
      <c r="B34" s="7"/>
      <c r="C34" s="7"/>
      <c r="D34" s="7"/>
      <c r="E34" s="7"/>
      <c r="F34" s="7"/>
      <c r="G34" s="68" t="s">
        <v>25</v>
      </c>
      <c r="H34" s="68"/>
      <c r="I34" s="68"/>
      <c r="J34" s="68"/>
      <c r="K34" s="68"/>
    </row>
    <row r="35" spans="1:11" ht="24.75" customHeight="1" x14ac:dyDescent="0.25">
      <c r="A35" s="1" t="s">
        <v>11</v>
      </c>
      <c r="B35" s="69" t="s">
        <v>21</v>
      </c>
      <c r="C35" s="69"/>
      <c r="D35" s="69"/>
      <c r="E35" s="69"/>
      <c r="F35" s="69"/>
      <c r="G35" s="69"/>
      <c r="H35" s="69"/>
      <c r="I35" s="69"/>
      <c r="J35" s="69"/>
      <c r="K35" s="4"/>
    </row>
    <row r="36" spans="1:11" ht="27" customHeight="1" x14ac:dyDescent="0.25">
      <c r="A36" s="1" t="s">
        <v>12</v>
      </c>
      <c r="B36" s="52" t="s">
        <v>22</v>
      </c>
      <c r="C36" s="53"/>
      <c r="D36" s="53"/>
      <c r="E36" s="53"/>
      <c r="F36" s="53"/>
      <c r="G36" s="53"/>
      <c r="H36" s="53"/>
      <c r="I36" s="53"/>
      <c r="J36" s="54"/>
      <c r="K36" s="4"/>
    </row>
    <row r="37" spans="1:11" ht="28.5" customHeight="1" x14ac:dyDescent="0.25">
      <c r="A37" s="1" t="s">
        <v>13</v>
      </c>
      <c r="B37" s="52" t="s">
        <v>23</v>
      </c>
      <c r="C37" s="53"/>
      <c r="D37" s="53"/>
      <c r="E37" s="53"/>
      <c r="F37" s="53"/>
      <c r="G37" s="53"/>
      <c r="H37" s="53"/>
      <c r="I37" s="53"/>
      <c r="J37" s="54"/>
      <c r="K37" s="4"/>
    </row>
    <row r="38" spans="1:11" x14ac:dyDescent="0.25">
      <c r="A38" s="1" t="s">
        <v>14</v>
      </c>
      <c r="B38" s="55" t="s">
        <v>24</v>
      </c>
      <c r="C38" s="55"/>
      <c r="D38" s="55"/>
      <c r="E38" s="55"/>
      <c r="F38" s="55"/>
      <c r="G38" s="55"/>
      <c r="H38" s="55"/>
      <c r="I38" s="55"/>
      <c r="J38" s="55"/>
      <c r="K38" s="4"/>
    </row>
    <row r="39" spans="1:11" x14ac:dyDescent="0.25">
      <c r="A39" s="7"/>
      <c r="B39" s="7"/>
      <c r="C39" s="7"/>
      <c r="D39" s="7"/>
      <c r="E39" s="7"/>
      <c r="F39" s="7"/>
      <c r="G39" s="7"/>
      <c r="H39" s="7"/>
      <c r="I39" s="7"/>
      <c r="J39" s="15" t="s">
        <v>40</v>
      </c>
      <c r="K39" s="3">
        <f>SUM(K35:K38)</f>
        <v>0</v>
      </c>
    </row>
    <row r="40" spans="1:11" x14ac:dyDescent="0.25">
      <c r="A40" s="56" t="s">
        <v>19</v>
      </c>
      <c r="B40" s="56"/>
      <c r="C40" s="57"/>
      <c r="D40" s="58"/>
      <c r="E40" s="58"/>
      <c r="F40" s="58"/>
      <c r="G40" s="58"/>
      <c r="H40" s="58"/>
      <c r="I40" s="58"/>
      <c r="J40" s="58"/>
      <c r="K40" s="59"/>
    </row>
    <row r="41" spans="1:11" x14ac:dyDescent="0.25">
      <c r="A41" s="7"/>
      <c r="B41" s="7"/>
      <c r="C41" s="60"/>
      <c r="D41" s="61"/>
      <c r="E41" s="61"/>
      <c r="F41" s="61"/>
      <c r="G41" s="61"/>
      <c r="H41" s="61"/>
      <c r="I41" s="61"/>
      <c r="J41" s="61"/>
      <c r="K41" s="62"/>
    </row>
    <row r="42" spans="1:11" x14ac:dyDescent="0.25">
      <c r="A42" s="7"/>
      <c r="B42" s="7"/>
      <c r="C42" s="60"/>
      <c r="D42" s="61"/>
      <c r="E42" s="61"/>
      <c r="F42" s="61"/>
      <c r="G42" s="61"/>
      <c r="H42" s="61"/>
      <c r="I42" s="61"/>
      <c r="J42" s="61"/>
      <c r="K42" s="62"/>
    </row>
    <row r="43" spans="1:11" ht="129.75" customHeight="1" x14ac:dyDescent="0.25">
      <c r="A43" s="7"/>
      <c r="B43" s="7"/>
      <c r="C43" s="63"/>
      <c r="D43" s="64"/>
      <c r="E43" s="64"/>
      <c r="F43" s="64"/>
      <c r="G43" s="64"/>
      <c r="H43" s="64"/>
      <c r="I43" s="64"/>
      <c r="J43" s="64"/>
      <c r="K43" s="65"/>
    </row>
    <row r="44" spans="1:11" x14ac:dyDescent="0.25">
      <c r="A44" s="7"/>
      <c r="B44" s="7"/>
      <c r="C44" s="7"/>
      <c r="D44" s="7"/>
      <c r="E44" s="7"/>
      <c r="F44" s="7"/>
      <c r="G44" s="7"/>
      <c r="H44" s="7"/>
      <c r="I44" s="66" t="s">
        <v>41</v>
      </c>
      <c r="J44" s="66"/>
      <c r="K44" s="2">
        <f>+K39/4</f>
        <v>0</v>
      </c>
    </row>
    <row r="45" spans="1:11" x14ac:dyDescent="0.25">
      <c r="A45" s="67" t="s">
        <v>109</v>
      </c>
      <c r="B45" s="67"/>
      <c r="C45" s="67"/>
      <c r="D45" s="67"/>
      <c r="E45" s="67"/>
      <c r="F45" s="67"/>
      <c r="G45" s="67"/>
      <c r="H45" s="67"/>
      <c r="I45" s="67"/>
      <c r="J45" s="67"/>
      <c r="K45" s="67"/>
    </row>
    <row r="46" spans="1:11" x14ac:dyDescent="0.25">
      <c r="A46" s="67"/>
      <c r="B46" s="67"/>
      <c r="C46" s="67"/>
      <c r="D46" s="67"/>
      <c r="E46" s="67"/>
      <c r="F46" s="67"/>
      <c r="G46" s="67"/>
      <c r="H46" s="67"/>
      <c r="I46" s="67"/>
      <c r="J46" s="67"/>
      <c r="K46" s="67"/>
    </row>
    <row r="47" spans="1:11" x14ac:dyDescent="0.25">
      <c r="A47" s="7"/>
      <c r="B47" s="7"/>
      <c r="C47" s="7"/>
      <c r="D47" s="7"/>
      <c r="E47" s="7"/>
      <c r="F47" s="7"/>
      <c r="G47" s="68" t="s">
        <v>25</v>
      </c>
      <c r="H47" s="68"/>
      <c r="I47" s="68"/>
      <c r="J47" s="68"/>
      <c r="K47" s="68"/>
    </row>
    <row r="48" spans="1:11" x14ac:dyDescent="0.25">
      <c r="A48" s="1" t="s">
        <v>11</v>
      </c>
      <c r="B48" s="69" t="s">
        <v>26</v>
      </c>
      <c r="C48" s="69"/>
      <c r="D48" s="69"/>
      <c r="E48" s="69"/>
      <c r="F48" s="69"/>
      <c r="G48" s="69"/>
      <c r="H48" s="69"/>
      <c r="I48" s="69"/>
      <c r="J48" s="69"/>
      <c r="K48" s="4"/>
    </row>
    <row r="49" spans="1:11" x14ac:dyDescent="0.25">
      <c r="A49" s="5" t="s">
        <v>12</v>
      </c>
      <c r="B49" s="55" t="s">
        <v>27</v>
      </c>
      <c r="C49" s="55"/>
      <c r="D49" s="55"/>
      <c r="E49" s="55"/>
      <c r="F49" s="55"/>
      <c r="G49" s="55"/>
      <c r="H49" s="55"/>
      <c r="I49" s="55"/>
      <c r="J49" s="55"/>
      <c r="K49" s="4"/>
    </row>
    <row r="50" spans="1:11" x14ac:dyDescent="0.25">
      <c r="A50" s="5" t="s">
        <v>13</v>
      </c>
      <c r="B50" s="55" t="s">
        <v>28</v>
      </c>
      <c r="C50" s="55"/>
      <c r="D50" s="55"/>
      <c r="E50" s="55"/>
      <c r="F50" s="55"/>
      <c r="G50" s="55"/>
      <c r="H50" s="55"/>
      <c r="I50" s="55"/>
      <c r="J50" s="55"/>
      <c r="K50" s="4"/>
    </row>
    <row r="51" spans="1:11" x14ac:dyDescent="0.25">
      <c r="A51" s="7"/>
      <c r="B51" s="7"/>
      <c r="C51" s="7"/>
      <c r="D51" s="7"/>
      <c r="E51" s="7"/>
      <c r="F51" s="7"/>
      <c r="G51" s="7"/>
      <c r="H51" s="7"/>
      <c r="I51" s="7"/>
      <c r="J51" s="15" t="s">
        <v>40</v>
      </c>
      <c r="K51" s="3">
        <f>SUM(K48:K50)</f>
        <v>0</v>
      </c>
    </row>
    <row r="52" spans="1:11" x14ac:dyDescent="0.25">
      <c r="A52" s="56" t="s">
        <v>19</v>
      </c>
      <c r="B52" s="56"/>
      <c r="C52" s="57"/>
      <c r="D52" s="58"/>
      <c r="E52" s="58"/>
      <c r="F52" s="58"/>
      <c r="G52" s="58"/>
      <c r="H52" s="58"/>
      <c r="I52" s="58"/>
      <c r="J52" s="58"/>
      <c r="K52" s="59"/>
    </row>
    <row r="53" spans="1:11" x14ac:dyDescent="0.25">
      <c r="A53" s="7"/>
      <c r="B53" s="7"/>
      <c r="C53" s="60"/>
      <c r="D53" s="61"/>
      <c r="E53" s="61"/>
      <c r="F53" s="61"/>
      <c r="G53" s="61"/>
      <c r="H53" s="61"/>
      <c r="I53" s="61"/>
      <c r="J53" s="61"/>
      <c r="K53" s="62"/>
    </row>
    <row r="54" spans="1:11" x14ac:dyDescent="0.25">
      <c r="A54" s="7"/>
      <c r="B54" s="7"/>
      <c r="C54" s="60"/>
      <c r="D54" s="61"/>
      <c r="E54" s="61"/>
      <c r="F54" s="61"/>
      <c r="G54" s="61"/>
      <c r="H54" s="61"/>
      <c r="I54" s="61"/>
      <c r="J54" s="61"/>
      <c r="K54" s="62"/>
    </row>
    <row r="55" spans="1:11" ht="125.25" customHeight="1" x14ac:dyDescent="0.25">
      <c r="A55" s="7"/>
      <c r="B55" s="7"/>
      <c r="C55" s="63"/>
      <c r="D55" s="64"/>
      <c r="E55" s="64"/>
      <c r="F55" s="64"/>
      <c r="G55" s="64"/>
      <c r="H55" s="64"/>
      <c r="I55" s="64"/>
      <c r="J55" s="64"/>
      <c r="K55" s="65"/>
    </row>
    <row r="56" spans="1:11" x14ac:dyDescent="0.25">
      <c r="A56" s="7"/>
      <c r="B56" s="7"/>
      <c r="C56" s="7"/>
      <c r="D56" s="7"/>
      <c r="E56" s="7"/>
      <c r="F56" s="7"/>
      <c r="G56" s="7"/>
      <c r="H56" s="7"/>
      <c r="I56" s="66" t="s">
        <v>41</v>
      </c>
      <c r="J56" s="66"/>
      <c r="K56" s="2">
        <f>+K51/3</f>
        <v>0</v>
      </c>
    </row>
    <row r="57" spans="1:11" x14ac:dyDescent="0.25">
      <c r="A57" s="67" t="s">
        <v>29</v>
      </c>
      <c r="B57" s="67"/>
      <c r="C57" s="67"/>
      <c r="D57" s="67"/>
      <c r="E57" s="67"/>
      <c r="F57" s="67"/>
      <c r="G57" s="67"/>
      <c r="H57" s="67"/>
      <c r="I57" s="67"/>
      <c r="J57" s="67"/>
      <c r="K57" s="67"/>
    </row>
    <row r="58" spans="1:11" x14ac:dyDescent="0.25">
      <c r="A58" s="67"/>
      <c r="B58" s="67"/>
      <c r="C58" s="67"/>
      <c r="D58" s="67"/>
      <c r="E58" s="67"/>
      <c r="F58" s="67"/>
      <c r="G58" s="67"/>
      <c r="H58" s="67"/>
      <c r="I58" s="67"/>
      <c r="J58" s="67"/>
      <c r="K58" s="67"/>
    </row>
    <row r="59" spans="1:11" x14ac:dyDescent="0.25">
      <c r="A59" s="7"/>
      <c r="B59" s="7"/>
      <c r="C59" s="7"/>
      <c r="D59" s="7"/>
      <c r="E59" s="7"/>
      <c r="F59" s="7"/>
      <c r="G59" s="68" t="s">
        <v>25</v>
      </c>
      <c r="H59" s="68"/>
      <c r="I59" s="68"/>
      <c r="J59" s="68"/>
      <c r="K59" s="68"/>
    </row>
    <row r="60" spans="1:11" ht="24.75" customHeight="1" x14ac:dyDescent="0.25">
      <c r="A60" s="1" t="s">
        <v>11</v>
      </c>
      <c r="B60" s="69" t="s">
        <v>30</v>
      </c>
      <c r="C60" s="69"/>
      <c r="D60" s="69"/>
      <c r="E60" s="69"/>
      <c r="F60" s="69"/>
      <c r="G60" s="69"/>
      <c r="H60" s="69"/>
      <c r="I60" s="69"/>
      <c r="J60" s="69"/>
      <c r="K60" s="4"/>
    </row>
    <row r="61" spans="1:11" ht="27" customHeight="1" x14ac:dyDescent="0.25">
      <c r="A61" s="5" t="s">
        <v>12</v>
      </c>
      <c r="B61" s="52" t="s">
        <v>31</v>
      </c>
      <c r="C61" s="53"/>
      <c r="D61" s="53"/>
      <c r="E61" s="53"/>
      <c r="F61" s="53"/>
      <c r="G61" s="53"/>
      <c r="H61" s="53"/>
      <c r="I61" s="53"/>
      <c r="J61" s="54"/>
      <c r="K61" s="4"/>
    </row>
    <row r="62" spans="1:11" ht="29.25" customHeight="1" x14ac:dyDescent="0.25">
      <c r="A62" s="5" t="s">
        <v>13</v>
      </c>
      <c r="B62" s="52" t="s">
        <v>32</v>
      </c>
      <c r="C62" s="53"/>
      <c r="D62" s="53"/>
      <c r="E62" s="53"/>
      <c r="F62" s="53"/>
      <c r="G62" s="53"/>
      <c r="H62" s="53"/>
      <c r="I62" s="53"/>
      <c r="J62" s="54"/>
      <c r="K62" s="4"/>
    </row>
    <row r="63" spans="1:11" x14ac:dyDescent="0.25">
      <c r="A63" s="7"/>
      <c r="B63" s="7"/>
      <c r="C63" s="7"/>
      <c r="D63" s="7"/>
      <c r="E63" s="7"/>
      <c r="F63" s="7"/>
      <c r="G63" s="7"/>
      <c r="H63" s="7"/>
      <c r="I63" s="7"/>
      <c r="J63" s="15" t="s">
        <v>40</v>
      </c>
      <c r="K63" s="3">
        <f>SUM(K60:K62)</f>
        <v>0</v>
      </c>
    </row>
    <row r="64" spans="1:11" x14ac:dyDescent="0.25">
      <c r="A64" s="56" t="s">
        <v>19</v>
      </c>
      <c r="B64" s="56"/>
      <c r="C64" s="57"/>
      <c r="D64" s="58"/>
      <c r="E64" s="58"/>
      <c r="F64" s="58"/>
      <c r="G64" s="58"/>
      <c r="H64" s="58"/>
      <c r="I64" s="58"/>
      <c r="J64" s="58"/>
      <c r="K64" s="59"/>
    </row>
    <row r="65" spans="1:11" x14ac:dyDescent="0.25">
      <c r="A65" s="7"/>
      <c r="B65" s="7"/>
      <c r="C65" s="60"/>
      <c r="D65" s="61"/>
      <c r="E65" s="61"/>
      <c r="F65" s="61"/>
      <c r="G65" s="61"/>
      <c r="H65" s="61"/>
      <c r="I65" s="61"/>
      <c r="J65" s="61"/>
      <c r="K65" s="62"/>
    </row>
    <row r="66" spans="1:11" x14ac:dyDescent="0.25">
      <c r="A66" s="7"/>
      <c r="B66" s="7"/>
      <c r="C66" s="60"/>
      <c r="D66" s="61"/>
      <c r="E66" s="61"/>
      <c r="F66" s="61"/>
      <c r="G66" s="61"/>
      <c r="H66" s="61"/>
      <c r="I66" s="61"/>
      <c r="J66" s="61"/>
      <c r="K66" s="62"/>
    </row>
    <row r="67" spans="1:11" ht="126.75" customHeight="1" x14ac:dyDescent="0.25">
      <c r="A67" s="7"/>
      <c r="B67" s="7"/>
      <c r="C67" s="63"/>
      <c r="D67" s="64"/>
      <c r="E67" s="64"/>
      <c r="F67" s="64"/>
      <c r="G67" s="64"/>
      <c r="H67" s="64"/>
      <c r="I67" s="64"/>
      <c r="J67" s="64"/>
      <c r="K67" s="65"/>
    </row>
    <row r="68" spans="1:11" x14ac:dyDescent="0.25">
      <c r="A68" s="7"/>
      <c r="B68" s="7"/>
      <c r="C68" s="7"/>
      <c r="D68" s="7"/>
      <c r="E68" s="7"/>
      <c r="F68" s="7"/>
      <c r="G68" s="7"/>
      <c r="H68" s="7"/>
      <c r="I68" s="66" t="s">
        <v>41</v>
      </c>
      <c r="J68" s="66"/>
      <c r="K68" s="2">
        <f>+K63/3</f>
        <v>0</v>
      </c>
    </row>
    <row r="69" spans="1:11" x14ac:dyDescent="0.25">
      <c r="A69" s="67" t="s">
        <v>33</v>
      </c>
      <c r="B69" s="67"/>
      <c r="C69" s="67"/>
      <c r="D69" s="67"/>
      <c r="E69" s="67"/>
      <c r="F69" s="67"/>
      <c r="G69" s="67"/>
      <c r="H69" s="67"/>
      <c r="I69" s="67"/>
      <c r="J69" s="67"/>
      <c r="K69" s="67"/>
    </row>
    <row r="70" spans="1:11" ht="3" customHeight="1" x14ac:dyDescent="0.25">
      <c r="A70" s="67"/>
      <c r="B70" s="67"/>
      <c r="C70" s="67"/>
      <c r="D70" s="67"/>
      <c r="E70" s="67"/>
      <c r="F70" s="67"/>
      <c r="G70" s="67"/>
      <c r="H70" s="67"/>
      <c r="I70" s="67"/>
      <c r="J70" s="67"/>
      <c r="K70" s="67"/>
    </row>
    <row r="71" spans="1:11" x14ac:dyDescent="0.25">
      <c r="A71" s="7"/>
      <c r="B71" s="7"/>
      <c r="C71" s="7"/>
      <c r="D71" s="7"/>
      <c r="E71" s="7"/>
      <c r="F71" s="7"/>
      <c r="G71" s="68" t="s">
        <v>25</v>
      </c>
      <c r="H71" s="68"/>
      <c r="I71" s="68"/>
      <c r="J71" s="68"/>
      <c r="K71" s="68"/>
    </row>
    <row r="72" spans="1:11" x14ac:dyDescent="0.25">
      <c r="A72" s="1" t="s">
        <v>11</v>
      </c>
      <c r="B72" s="69" t="s">
        <v>34</v>
      </c>
      <c r="C72" s="69"/>
      <c r="D72" s="69"/>
      <c r="E72" s="69"/>
      <c r="F72" s="69"/>
      <c r="G72" s="69"/>
      <c r="H72" s="69"/>
      <c r="I72" s="69"/>
      <c r="J72" s="69"/>
      <c r="K72" s="4"/>
    </row>
    <row r="73" spans="1:11" x14ac:dyDescent="0.25">
      <c r="A73" s="5" t="s">
        <v>12</v>
      </c>
      <c r="B73" s="52" t="s">
        <v>35</v>
      </c>
      <c r="C73" s="53"/>
      <c r="D73" s="53"/>
      <c r="E73" s="53"/>
      <c r="F73" s="53"/>
      <c r="G73" s="53"/>
      <c r="H73" s="53"/>
      <c r="I73" s="53"/>
      <c r="J73" s="54"/>
      <c r="K73" s="4"/>
    </row>
    <row r="74" spans="1:11" x14ac:dyDescent="0.25">
      <c r="A74" s="5" t="s">
        <v>13</v>
      </c>
      <c r="B74" s="52" t="s">
        <v>36</v>
      </c>
      <c r="C74" s="53"/>
      <c r="D74" s="53"/>
      <c r="E74" s="53"/>
      <c r="F74" s="53"/>
      <c r="G74" s="53"/>
      <c r="H74" s="53"/>
      <c r="I74" s="53"/>
      <c r="J74" s="54"/>
      <c r="K74" s="4"/>
    </row>
    <row r="75" spans="1:11" x14ac:dyDescent="0.25">
      <c r="A75" s="5" t="s">
        <v>14</v>
      </c>
      <c r="B75" s="55" t="s">
        <v>37</v>
      </c>
      <c r="C75" s="55"/>
      <c r="D75" s="55"/>
      <c r="E75" s="55"/>
      <c r="F75" s="55"/>
      <c r="G75" s="55"/>
      <c r="H75" s="55"/>
      <c r="I75" s="55"/>
      <c r="J75" s="55"/>
      <c r="K75" s="4"/>
    </row>
    <row r="76" spans="1:11" x14ac:dyDescent="0.25">
      <c r="A76" s="5" t="s">
        <v>38</v>
      </c>
      <c r="B76" s="55" t="s">
        <v>39</v>
      </c>
      <c r="C76" s="55"/>
      <c r="D76" s="55"/>
      <c r="E76" s="55"/>
      <c r="F76" s="55"/>
      <c r="G76" s="55"/>
      <c r="H76" s="55"/>
      <c r="I76" s="55"/>
      <c r="J76" s="55"/>
      <c r="K76" s="4"/>
    </row>
    <row r="77" spans="1:11" x14ac:dyDescent="0.25">
      <c r="A77" s="7"/>
      <c r="B77" s="7"/>
      <c r="C77" s="7"/>
      <c r="D77" s="7"/>
      <c r="E77" s="7"/>
      <c r="F77" s="7"/>
      <c r="G77" s="7"/>
      <c r="H77" s="7"/>
      <c r="I77" s="7"/>
      <c r="J77" s="15" t="s">
        <v>40</v>
      </c>
      <c r="K77" s="3">
        <f>SUM(K72:K76)</f>
        <v>0</v>
      </c>
    </row>
    <row r="78" spans="1:11" x14ac:dyDescent="0.25">
      <c r="A78" s="56" t="s">
        <v>19</v>
      </c>
      <c r="B78" s="56"/>
      <c r="C78" s="57"/>
      <c r="D78" s="58"/>
      <c r="E78" s="58"/>
      <c r="F78" s="58"/>
      <c r="G78" s="58"/>
      <c r="H78" s="58"/>
      <c r="I78" s="58"/>
      <c r="J78" s="58"/>
      <c r="K78" s="59"/>
    </row>
    <row r="79" spans="1:11" x14ac:dyDescent="0.25">
      <c r="A79" s="7"/>
      <c r="B79" s="7"/>
      <c r="C79" s="60"/>
      <c r="D79" s="61"/>
      <c r="E79" s="61"/>
      <c r="F79" s="61"/>
      <c r="G79" s="61"/>
      <c r="H79" s="61"/>
      <c r="I79" s="61"/>
      <c r="J79" s="61"/>
      <c r="K79" s="62"/>
    </row>
    <row r="80" spans="1:11" x14ac:dyDescent="0.25">
      <c r="A80" s="7"/>
      <c r="B80" s="7"/>
      <c r="C80" s="60"/>
      <c r="D80" s="61"/>
      <c r="E80" s="61"/>
      <c r="F80" s="61"/>
      <c r="G80" s="61"/>
      <c r="H80" s="61"/>
      <c r="I80" s="61"/>
      <c r="J80" s="61"/>
      <c r="K80" s="62"/>
    </row>
    <row r="81" spans="1:11" ht="135" customHeight="1" x14ac:dyDescent="0.25">
      <c r="A81" s="7"/>
      <c r="B81" s="7"/>
      <c r="C81" s="63"/>
      <c r="D81" s="64"/>
      <c r="E81" s="64"/>
      <c r="F81" s="64"/>
      <c r="G81" s="64"/>
      <c r="H81" s="64"/>
      <c r="I81" s="64"/>
      <c r="J81" s="64"/>
      <c r="K81" s="65"/>
    </row>
    <row r="82" spans="1:11" x14ac:dyDescent="0.25">
      <c r="A82" s="7"/>
      <c r="B82" s="7"/>
      <c r="C82" s="7"/>
      <c r="D82" s="7"/>
      <c r="E82" s="7"/>
      <c r="F82" s="7"/>
      <c r="G82" s="7"/>
      <c r="H82" s="7"/>
      <c r="I82" s="66" t="s">
        <v>41</v>
      </c>
      <c r="J82" s="66"/>
      <c r="K82" s="2">
        <f>+K77/5</f>
        <v>0</v>
      </c>
    </row>
    <row r="83" spans="1:11" x14ac:dyDescent="0.25">
      <c r="A83" s="7"/>
      <c r="B83" s="7"/>
      <c r="C83" s="7"/>
      <c r="D83" s="7"/>
      <c r="E83" s="7"/>
      <c r="F83" s="7"/>
      <c r="G83" s="7"/>
      <c r="H83" s="7"/>
      <c r="I83" s="7"/>
      <c r="J83" s="7"/>
      <c r="K83" s="7"/>
    </row>
    <row r="84" spans="1:11" x14ac:dyDescent="0.25">
      <c r="A84" s="7"/>
      <c r="B84" s="7"/>
      <c r="C84" s="49" t="s">
        <v>43</v>
      </c>
      <c r="D84" s="49"/>
      <c r="E84" s="49"/>
      <c r="F84" s="16">
        <f>+SUM(K25,K39,K51,K63,K77)</f>
        <v>0</v>
      </c>
      <c r="G84" s="7"/>
      <c r="H84" s="7"/>
      <c r="I84" s="7"/>
      <c r="J84" s="7"/>
      <c r="K84" s="7"/>
    </row>
    <row r="85" spans="1:11" x14ac:dyDescent="0.25">
      <c r="A85" s="7"/>
      <c r="B85" s="7"/>
      <c r="C85" s="49" t="s">
        <v>42</v>
      </c>
      <c r="D85" s="49"/>
      <c r="E85" s="49"/>
      <c r="F85" s="16">
        <f>+SUM(K82,K68,K56,K44,K30)/5</f>
        <v>0</v>
      </c>
      <c r="G85" s="7"/>
      <c r="H85" s="7"/>
      <c r="I85" s="7"/>
      <c r="J85" s="7"/>
      <c r="K85" s="7"/>
    </row>
    <row r="86" spans="1:11" x14ac:dyDescent="0.25">
      <c r="A86" s="7"/>
      <c r="B86" s="7"/>
      <c r="C86" s="7"/>
      <c r="D86" s="7"/>
      <c r="E86" s="7"/>
      <c r="F86" s="7"/>
      <c r="G86" s="7"/>
      <c r="H86" s="7"/>
      <c r="I86" s="7"/>
      <c r="J86" s="7"/>
      <c r="K86" s="7"/>
    </row>
    <row r="87" spans="1:11" x14ac:dyDescent="0.25">
      <c r="A87" s="51" t="s">
        <v>44</v>
      </c>
      <c r="B87" s="51"/>
      <c r="C87" s="51"/>
      <c r="D87" s="51"/>
      <c r="E87" s="51"/>
      <c r="F87" s="51"/>
      <c r="G87" s="51"/>
      <c r="H87" s="51"/>
      <c r="I87" s="40" t="s">
        <v>9</v>
      </c>
      <c r="J87" s="40"/>
      <c r="K87" s="40"/>
    </row>
    <row r="88" spans="1:11" x14ac:dyDescent="0.25">
      <c r="A88" s="7"/>
      <c r="B88" s="7"/>
      <c r="C88" s="7"/>
      <c r="D88" s="7"/>
      <c r="E88" s="7"/>
      <c r="F88" s="7"/>
      <c r="G88" s="7"/>
      <c r="H88" s="7"/>
      <c r="I88" s="7"/>
      <c r="J88" s="7"/>
      <c r="K88" s="7"/>
    </row>
    <row r="89" spans="1:11" x14ac:dyDescent="0.25">
      <c r="A89" s="67" t="s">
        <v>45</v>
      </c>
      <c r="B89" s="67"/>
      <c r="C89" s="67"/>
      <c r="D89" s="67"/>
      <c r="E89" s="67"/>
      <c r="F89" s="67"/>
      <c r="G89" s="67"/>
      <c r="H89" s="67"/>
      <c r="I89" s="67"/>
      <c r="J89" s="67"/>
      <c r="K89" s="67"/>
    </row>
    <row r="90" spans="1:11" ht="0.75" customHeight="1" x14ac:dyDescent="0.25">
      <c r="A90" s="67"/>
      <c r="B90" s="67"/>
      <c r="C90" s="67"/>
      <c r="D90" s="67"/>
      <c r="E90" s="67"/>
      <c r="F90" s="67"/>
      <c r="G90" s="67"/>
      <c r="H90" s="67"/>
      <c r="I90" s="67"/>
      <c r="J90" s="67"/>
      <c r="K90" s="67"/>
    </row>
    <row r="91" spans="1:11" x14ac:dyDescent="0.25">
      <c r="A91" s="7"/>
      <c r="B91" s="7"/>
      <c r="C91" s="7"/>
      <c r="D91" s="7"/>
      <c r="E91" s="7"/>
      <c r="F91" s="7"/>
      <c r="G91" s="68" t="s">
        <v>25</v>
      </c>
      <c r="H91" s="68"/>
      <c r="I91" s="68"/>
      <c r="J91" s="68"/>
      <c r="K91" s="68"/>
    </row>
    <row r="92" spans="1:11" x14ac:dyDescent="0.25">
      <c r="A92" s="1" t="s">
        <v>11</v>
      </c>
      <c r="B92" s="69" t="s">
        <v>46</v>
      </c>
      <c r="C92" s="69"/>
      <c r="D92" s="69"/>
      <c r="E92" s="69"/>
      <c r="F92" s="69"/>
      <c r="G92" s="69"/>
      <c r="H92" s="69"/>
      <c r="I92" s="69"/>
      <c r="J92" s="69"/>
      <c r="K92" s="4"/>
    </row>
    <row r="93" spans="1:11" x14ac:dyDescent="0.25">
      <c r="A93" s="5" t="s">
        <v>12</v>
      </c>
      <c r="B93" s="52" t="s">
        <v>47</v>
      </c>
      <c r="C93" s="53"/>
      <c r="D93" s="53"/>
      <c r="E93" s="53"/>
      <c r="F93" s="53"/>
      <c r="G93" s="53"/>
      <c r="H93" s="53"/>
      <c r="I93" s="53"/>
      <c r="J93" s="54"/>
      <c r="K93" s="4"/>
    </row>
    <row r="94" spans="1:11" x14ac:dyDescent="0.25">
      <c r="A94" s="5" t="s">
        <v>13</v>
      </c>
      <c r="B94" s="52" t="s">
        <v>48</v>
      </c>
      <c r="C94" s="53"/>
      <c r="D94" s="53"/>
      <c r="E94" s="53"/>
      <c r="F94" s="53"/>
      <c r="G94" s="53"/>
      <c r="H94" s="53"/>
      <c r="I94" s="53"/>
      <c r="J94" s="54"/>
      <c r="K94" s="4"/>
    </row>
    <row r="95" spans="1:11" x14ac:dyDescent="0.25">
      <c r="A95" s="5" t="s">
        <v>14</v>
      </c>
      <c r="B95" s="55" t="s">
        <v>49</v>
      </c>
      <c r="C95" s="55"/>
      <c r="D95" s="55"/>
      <c r="E95" s="55"/>
      <c r="F95" s="55"/>
      <c r="G95" s="55"/>
      <c r="H95" s="55"/>
      <c r="I95" s="55"/>
      <c r="J95" s="55"/>
      <c r="K95" s="4"/>
    </row>
    <row r="96" spans="1:11" x14ac:dyDescent="0.25">
      <c r="A96" s="7"/>
      <c r="B96" s="7"/>
      <c r="C96" s="7"/>
      <c r="D96" s="7"/>
      <c r="E96" s="7"/>
      <c r="F96" s="7"/>
      <c r="G96" s="7"/>
      <c r="H96" s="7"/>
      <c r="I96" s="7"/>
      <c r="J96" s="15" t="s">
        <v>40</v>
      </c>
      <c r="K96" s="3">
        <f>SUM(K92:K95)</f>
        <v>0</v>
      </c>
    </row>
    <row r="97" spans="1:11" x14ac:dyDescent="0.25">
      <c r="A97" s="56" t="s">
        <v>19</v>
      </c>
      <c r="B97" s="56"/>
      <c r="C97" s="57"/>
      <c r="D97" s="58"/>
      <c r="E97" s="58"/>
      <c r="F97" s="58"/>
      <c r="G97" s="58"/>
      <c r="H97" s="58"/>
      <c r="I97" s="58"/>
      <c r="J97" s="58"/>
      <c r="K97" s="59"/>
    </row>
    <row r="98" spans="1:11" x14ac:dyDescent="0.25">
      <c r="A98" s="7"/>
      <c r="B98" s="7"/>
      <c r="C98" s="60"/>
      <c r="D98" s="61"/>
      <c r="E98" s="61"/>
      <c r="F98" s="61"/>
      <c r="G98" s="61"/>
      <c r="H98" s="61"/>
      <c r="I98" s="61"/>
      <c r="J98" s="61"/>
      <c r="K98" s="62"/>
    </row>
    <row r="99" spans="1:11" x14ac:dyDescent="0.25">
      <c r="A99" s="7"/>
      <c r="B99" s="7"/>
      <c r="C99" s="60"/>
      <c r="D99" s="61"/>
      <c r="E99" s="61"/>
      <c r="F99" s="61"/>
      <c r="G99" s="61"/>
      <c r="H99" s="61"/>
      <c r="I99" s="61"/>
      <c r="J99" s="61"/>
      <c r="K99" s="62"/>
    </row>
    <row r="100" spans="1:11" ht="135" customHeight="1" x14ac:dyDescent="0.25">
      <c r="A100" s="7"/>
      <c r="B100" s="7"/>
      <c r="C100" s="63"/>
      <c r="D100" s="64"/>
      <c r="E100" s="64"/>
      <c r="F100" s="64"/>
      <c r="G100" s="64"/>
      <c r="H100" s="64"/>
      <c r="I100" s="64"/>
      <c r="J100" s="64"/>
      <c r="K100" s="65"/>
    </row>
    <row r="101" spans="1:11" x14ac:dyDescent="0.25">
      <c r="A101" s="7"/>
      <c r="B101" s="7"/>
      <c r="C101" s="7"/>
      <c r="D101" s="7"/>
      <c r="E101" s="7"/>
      <c r="F101" s="7"/>
      <c r="G101" s="7"/>
      <c r="H101" s="7"/>
      <c r="I101" s="66" t="s">
        <v>41</v>
      </c>
      <c r="J101" s="66"/>
      <c r="K101" s="2">
        <f>+K96/4</f>
        <v>0</v>
      </c>
    </row>
    <row r="102" spans="1:11" x14ac:dyDescent="0.25">
      <c r="A102" s="7"/>
      <c r="B102" s="7"/>
      <c r="C102" s="7"/>
      <c r="D102" s="7"/>
      <c r="E102" s="7"/>
      <c r="F102" s="7"/>
      <c r="G102" s="7"/>
      <c r="H102" s="7"/>
      <c r="I102" s="7"/>
      <c r="J102" s="7"/>
      <c r="K102" s="7"/>
    </row>
    <row r="103" spans="1:11" x14ac:dyDescent="0.25">
      <c r="A103" s="67" t="s">
        <v>50</v>
      </c>
      <c r="B103" s="67"/>
      <c r="C103" s="67"/>
      <c r="D103" s="67"/>
      <c r="E103" s="67"/>
      <c r="F103" s="67"/>
      <c r="G103" s="67"/>
      <c r="H103" s="67"/>
      <c r="I103" s="67"/>
      <c r="J103" s="67"/>
      <c r="K103" s="67"/>
    </row>
    <row r="104" spans="1:11" hidden="1" x14ac:dyDescent="0.25">
      <c r="A104" s="67"/>
      <c r="B104" s="67"/>
      <c r="C104" s="67"/>
      <c r="D104" s="67"/>
      <c r="E104" s="67"/>
      <c r="F104" s="67"/>
      <c r="G104" s="67"/>
      <c r="H104" s="67"/>
      <c r="I104" s="67"/>
      <c r="J104" s="67"/>
      <c r="K104" s="67"/>
    </row>
    <row r="105" spans="1:11" x14ac:dyDescent="0.25">
      <c r="A105" s="7"/>
      <c r="B105" s="7"/>
      <c r="C105" s="7"/>
      <c r="D105" s="7"/>
      <c r="E105" s="7"/>
      <c r="F105" s="7"/>
      <c r="G105" s="68" t="s">
        <v>25</v>
      </c>
      <c r="H105" s="68"/>
      <c r="I105" s="68"/>
      <c r="J105" s="68"/>
      <c r="K105" s="68"/>
    </row>
    <row r="106" spans="1:11" x14ac:dyDescent="0.25">
      <c r="A106" s="1" t="s">
        <v>11</v>
      </c>
      <c r="B106" s="69" t="s">
        <v>51</v>
      </c>
      <c r="C106" s="69"/>
      <c r="D106" s="69"/>
      <c r="E106" s="69"/>
      <c r="F106" s="69"/>
      <c r="G106" s="69"/>
      <c r="H106" s="69"/>
      <c r="I106" s="69"/>
      <c r="J106" s="69"/>
      <c r="K106" s="4"/>
    </row>
    <row r="107" spans="1:11" ht="27" customHeight="1" x14ac:dyDescent="0.25">
      <c r="A107" s="1" t="s">
        <v>12</v>
      </c>
      <c r="B107" s="52" t="s">
        <v>52</v>
      </c>
      <c r="C107" s="53"/>
      <c r="D107" s="53"/>
      <c r="E107" s="53"/>
      <c r="F107" s="53"/>
      <c r="G107" s="53"/>
      <c r="H107" s="53"/>
      <c r="I107" s="53"/>
      <c r="J107" s="54"/>
      <c r="K107" s="4"/>
    </row>
    <row r="108" spans="1:11" x14ac:dyDescent="0.25">
      <c r="A108" s="1" t="s">
        <v>13</v>
      </c>
      <c r="B108" s="52" t="s">
        <v>53</v>
      </c>
      <c r="C108" s="53"/>
      <c r="D108" s="53"/>
      <c r="E108" s="53"/>
      <c r="F108" s="53"/>
      <c r="G108" s="53"/>
      <c r="H108" s="53"/>
      <c r="I108" s="53"/>
      <c r="J108" s="54"/>
      <c r="K108" s="4"/>
    </row>
    <row r="109" spans="1:11" x14ac:dyDescent="0.25">
      <c r="A109" s="1" t="s">
        <v>14</v>
      </c>
      <c r="B109" s="55" t="s">
        <v>54</v>
      </c>
      <c r="C109" s="55"/>
      <c r="D109" s="55"/>
      <c r="E109" s="55"/>
      <c r="F109" s="55"/>
      <c r="G109" s="55"/>
      <c r="H109" s="55"/>
      <c r="I109" s="55"/>
      <c r="J109" s="55"/>
      <c r="K109" s="4"/>
    </row>
    <row r="110" spans="1:11" x14ac:dyDescent="0.25">
      <c r="A110" s="7"/>
      <c r="B110" s="7"/>
      <c r="C110" s="7"/>
      <c r="D110" s="7"/>
      <c r="E110" s="7"/>
      <c r="F110" s="7"/>
      <c r="G110" s="7"/>
      <c r="H110" s="7"/>
      <c r="I110" s="7"/>
      <c r="J110" s="15" t="s">
        <v>40</v>
      </c>
      <c r="K110" s="3">
        <f>SUM(K106:K109)</f>
        <v>0</v>
      </c>
    </row>
    <row r="111" spans="1:11" x14ac:dyDescent="0.25">
      <c r="A111" s="56" t="s">
        <v>19</v>
      </c>
      <c r="B111" s="56"/>
      <c r="C111" s="57"/>
      <c r="D111" s="58"/>
      <c r="E111" s="58"/>
      <c r="F111" s="58"/>
      <c r="G111" s="58"/>
      <c r="H111" s="58"/>
      <c r="I111" s="58"/>
      <c r="J111" s="58"/>
      <c r="K111" s="59"/>
    </row>
    <row r="112" spans="1:11" x14ac:dyDescent="0.25">
      <c r="A112" s="7"/>
      <c r="B112" s="7"/>
      <c r="C112" s="60"/>
      <c r="D112" s="61"/>
      <c r="E112" s="61"/>
      <c r="F112" s="61"/>
      <c r="G112" s="61"/>
      <c r="H112" s="61"/>
      <c r="I112" s="61"/>
      <c r="J112" s="61"/>
      <c r="K112" s="62"/>
    </row>
    <row r="113" spans="1:23" x14ac:dyDescent="0.25">
      <c r="A113" s="7"/>
      <c r="B113" s="7"/>
      <c r="C113" s="60"/>
      <c r="D113" s="61"/>
      <c r="E113" s="61"/>
      <c r="F113" s="61"/>
      <c r="G113" s="61"/>
      <c r="H113" s="61"/>
      <c r="I113" s="61"/>
      <c r="J113" s="61"/>
      <c r="K113" s="62"/>
    </row>
    <row r="114" spans="1:23" ht="150" customHeight="1" x14ac:dyDescent="0.25">
      <c r="A114" s="7"/>
      <c r="B114" s="7"/>
      <c r="C114" s="63"/>
      <c r="D114" s="64"/>
      <c r="E114" s="64"/>
      <c r="F114" s="64"/>
      <c r="G114" s="64"/>
      <c r="H114" s="64"/>
      <c r="I114" s="64"/>
      <c r="J114" s="64"/>
      <c r="K114" s="65"/>
    </row>
    <row r="115" spans="1:23" x14ac:dyDescent="0.25">
      <c r="A115" s="7"/>
      <c r="B115" s="7"/>
      <c r="C115" s="7"/>
      <c r="D115" s="7"/>
      <c r="E115" s="7"/>
      <c r="F115" s="7"/>
      <c r="G115" s="7"/>
      <c r="H115" s="7"/>
      <c r="I115" s="66" t="s">
        <v>41</v>
      </c>
      <c r="J115" s="66"/>
      <c r="K115" s="2">
        <f>+K110/4</f>
        <v>0</v>
      </c>
    </row>
    <row r="116" spans="1:23" x14ac:dyDescent="0.25">
      <c r="A116" s="26"/>
      <c r="B116" s="26"/>
      <c r="C116" s="26"/>
      <c r="D116" s="26"/>
      <c r="E116" s="26"/>
      <c r="F116" s="26"/>
      <c r="G116" s="26"/>
      <c r="H116" s="26"/>
      <c r="I116" s="27"/>
      <c r="J116" s="27"/>
      <c r="K116" s="2"/>
      <c r="L116" s="26"/>
      <c r="M116" s="26"/>
      <c r="N116" s="26"/>
      <c r="O116" s="26"/>
      <c r="P116" s="26"/>
      <c r="Q116" s="26"/>
      <c r="R116" s="26"/>
      <c r="S116" s="26"/>
      <c r="T116" s="26"/>
      <c r="U116" s="26"/>
      <c r="V116" s="26"/>
      <c r="W116" s="26"/>
    </row>
    <row r="117" spans="1:23" x14ac:dyDescent="0.25">
      <c r="A117" s="7"/>
      <c r="B117" s="7"/>
      <c r="C117" s="7"/>
      <c r="D117" s="7"/>
      <c r="E117" s="7"/>
      <c r="F117" s="7"/>
      <c r="G117" s="7"/>
      <c r="H117" s="7"/>
      <c r="I117" s="7"/>
      <c r="J117" s="7"/>
      <c r="K117" s="7"/>
    </row>
    <row r="118" spans="1:23" x14ac:dyDescent="0.25">
      <c r="A118" s="67" t="s">
        <v>55</v>
      </c>
      <c r="B118" s="67"/>
      <c r="C118" s="67"/>
      <c r="D118" s="67"/>
      <c r="E118" s="67"/>
      <c r="F118" s="67"/>
      <c r="G118" s="67"/>
      <c r="H118" s="67"/>
      <c r="I118" s="67"/>
      <c r="J118" s="67"/>
      <c r="K118" s="67"/>
    </row>
    <row r="119" spans="1:23" x14ac:dyDescent="0.25">
      <c r="A119" s="67"/>
      <c r="B119" s="67"/>
      <c r="C119" s="67"/>
      <c r="D119" s="67"/>
      <c r="E119" s="67"/>
      <c r="F119" s="67"/>
      <c r="G119" s="67"/>
      <c r="H119" s="67"/>
      <c r="I119" s="67"/>
      <c r="J119" s="67"/>
      <c r="K119" s="67"/>
    </row>
    <row r="120" spans="1:23" x14ac:dyDescent="0.25">
      <c r="A120" s="7"/>
      <c r="B120" s="7"/>
      <c r="C120" s="7"/>
      <c r="D120" s="7"/>
      <c r="E120" s="7"/>
      <c r="F120" s="7"/>
      <c r="G120" s="68" t="s">
        <v>25</v>
      </c>
      <c r="H120" s="68"/>
      <c r="I120" s="68"/>
      <c r="J120" s="68"/>
      <c r="K120" s="68"/>
    </row>
    <row r="121" spans="1:23" x14ac:dyDescent="0.25">
      <c r="A121" s="1" t="s">
        <v>11</v>
      </c>
      <c r="B121" s="69" t="s">
        <v>51</v>
      </c>
      <c r="C121" s="69"/>
      <c r="D121" s="69"/>
      <c r="E121" s="69"/>
      <c r="F121" s="69"/>
      <c r="G121" s="69"/>
      <c r="H121" s="69"/>
      <c r="I121" s="69"/>
      <c r="J121" s="69"/>
      <c r="K121" s="4"/>
    </row>
    <row r="122" spans="1:23" x14ac:dyDescent="0.25">
      <c r="A122" s="5" t="s">
        <v>12</v>
      </c>
      <c r="B122" s="52" t="s">
        <v>56</v>
      </c>
      <c r="C122" s="53"/>
      <c r="D122" s="53"/>
      <c r="E122" s="53"/>
      <c r="F122" s="53"/>
      <c r="G122" s="53"/>
      <c r="H122" s="53"/>
      <c r="I122" s="53"/>
      <c r="J122" s="54"/>
      <c r="K122" s="4"/>
    </row>
    <row r="123" spans="1:23" x14ac:dyDescent="0.25">
      <c r="A123" s="5" t="s">
        <v>13</v>
      </c>
      <c r="B123" s="52" t="s">
        <v>57</v>
      </c>
      <c r="C123" s="53"/>
      <c r="D123" s="53"/>
      <c r="E123" s="53"/>
      <c r="F123" s="53"/>
      <c r="G123" s="53"/>
      <c r="H123" s="53"/>
      <c r="I123" s="53"/>
      <c r="J123" s="54"/>
      <c r="K123" s="4"/>
    </row>
    <row r="124" spans="1:23" x14ac:dyDescent="0.25">
      <c r="A124" s="7"/>
      <c r="B124" s="7"/>
      <c r="C124" s="7"/>
      <c r="D124" s="7"/>
      <c r="E124" s="7"/>
      <c r="F124" s="7"/>
      <c r="G124" s="7"/>
      <c r="H124" s="7"/>
      <c r="I124" s="7"/>
      <c r="J124" s="15" t="s">
        <v>40</v>
      </c>
      <c r="K124" s="3">
        <f>SUM(K121:K123)</f>
        <v>0</v>
      </c>
    </row>
    <row r="125" spans="1:23" x14ac:dyDescent="0.25">
      <c r="A125" s="56" t="s">
        <v>19</v>
      </c>
      <c r="B125" s="56"/>
      <c r="C125" s="57"/>
      <c r="D125" s="58"/>
      <c r="E125" s="58"/>
      <c r="F125" s="58"/>
      <c r="G125" s="58"/>
      <c r="H125" s="58"/>
      <c r="I125" s="58"/>
      <c r="J125" s="58"/>
      <c r="K125" s="59"/>
    </row>
    <row r="126" spans="1:23" x14ac:dyDescent="0.25">
      <c r="A126" s="7"/>
      <c r="B126" s="7"/>
      <c r="C126" s="60"/>
      <c r="D126" s="61"/>
      <c r="E126" s="61"/>
      <c r="F126" s="61"/>
      <c r="G126" s="61"/>
      <c r="H126" s="61"/>
      <c r="I126" s="61"/>
      <c r="J126" s="61"/>
      <c r="K126" s="62"/>
    </row>
    <row r="127" spans="1:23" x14ac:dyDescent="0.25">
      <c r="A127" s="7"/>
      <c r="B127" s="7"/>
      <c r="C127" s="60"/>
      <c r="D127" s="61"/>
      <c r="E127" s="61"/>
      <c r="F127" s="61"/>
      <c r="G127" s="61"/>
      <c r="H127" s="61"/>
      <c r="I127" s="61"/>
      <c r="J127" s="61"/>
      <c r="K127" s="62"/>
    </row>
    <row r="128" spans="1:23" ht="151.5" customHeight="1" x14ac:dyDescent="0.25">
      <c r="A128" s="7"/>
      <c r="B128" s="7"/>
      <c r="C128" s="63"/>
      <c r="D128" s="64"/>
      <c r="E128" s="64"/>
      <c r="F128" s="64"/>
      <c r="G128" s="64"/>
      <c r="H128" s="64"/>
      <c r="I128" s="64"/>
      <c r="J128" s="64"/>
      <c r="K128" s="65"/>
    </row>
    <row r="129" spans="1:23" x14ac:dyDescent="0.25">
      <c r="A129" s="7"/>
      <c r="B129" s="7"/>
      <c r="C129" s="7"/>
      <c r="D129" s="7"/>
      <c r="E129" s="7"/>
      <c r="F129" s="7"/>
      <c r="G129" s="7"/>
      <c r="H129" s="7"/>
      <c r="I129" s="66" t="s">
        <v>41</v>
      </c>
      <c r="J129" s="66"/>
      <c r="K129" s="2">
        <f>+K124/3</f>
        <v>0</v>
      </c>
    </row>
    <row r="130" spans="1:23" x14ac:dyDescent="0.25">
      <c r="A130" s="7"/>
      <c r="B130" s="7"/>
      <c r="C130" s="7"/>
      <c r="D130" s="7"/>
      <c r="E130" s="7"/>
      <c r="F130" s="7"/>
      <c r="G130" s="7"/>
      <c r="H130" s="7"/>
      <c r="I130" s="7"/>
      <c r="J130" s="7"/>
      <c r="K130" s="7"/>
    </row>
    <row r="131" spans="1:23" x14ac:dyDescent="0.25">
      <c r="A131" s="67" t="s">
        <v>108</v>
      </c>
      <c r="B131" s="67"/>
      <c r="C131" s="67"/>
      <c r="D131" s="67"/>
      <c r="E131" s="67"/>
      <c r="F131" s="67"/>
      <c r="G131" s="67"/>
      <c r="H131" s="67"/>
      <c r="I131" s="67"/>
      <c r="J131" s="67"/>
      <c r="K131" s="67"/>
    </row>
    <row r="132" spans="1:23" x14ac:dyDescent="0.25">
      <c r="A132" s="67"/>
      <c r="B132" s="67"/>
      <c r="C132" s="67"/>
      <c r="D132" s="67"/>
      <c r="E132" s="67"/>
      <c r="F132" s="67"/>
      <c r="G132" s="67"/>
      <c r="H132" s="67"/>
      <c r="I132" s="67"/>
      <c r="J132" s="67"/>
      <c r="K132" s="67"/>
    </row>
    <row r="133" spans="1:23" x14ac:dyDescent="0.25">
      <c r="A133" s="7"/>
      <c r="B133" s="7"/>
      <c r="C133" s="7"/>
      <c r="D133" s="7"/>
      <c r="E133" s="7"/>
      <c r="F133" s="7"/>
      <c r="G133" s="68" t="s">
        <v>25</v>
      </c>
      <c r="H133" s="68"/>
      <c r="I133" s="68"/>
      <c r="J133" s="68"/>
      <c r="K133" s="68"/>
    </row>
    <row r="134" spans="1:23" s="13" customFormat="1" ht="44.25" customHeight="1" x14ac:dyDescent="0.25">
      <c r="A134" s="1" t="s">
        <v>11</v>
      </c>
      <c r="B134" s="80"/>
      <c r="C134" s="80"/>
      <c r="D134" s="80"/>
      <c r="E134" s="80"/>
      <c r="F134" s="80"/>
      <c r="G134" s="80"/>
      <c r="H134" s="80"/>
      <c r="I134" s="80"/>
      <c r="J134" s="80"/>
      <c r="K134" s="12"/>
      <c r="L134" s="25"/>
      <c r="M134" s="25"/>
      <c r="N134" s="25"/>
      <c r="O134" s="25"/>
      <c r="P134" s="25"/>
      <c r="Q134" s="25"/>
      <c r="R134" s="25"/>
      <c r="S134" s="25"/>
      <c r="T134" s="25"/>
      <c r="U134" s="25"/>
      <c r="V134" s="25"/>
      <c r="W134" s="25"/>
    </row>
    <row r="135" spans="1:23" s="13" customFormat="1" ht="43.5" customHeight="1" x14ac:dyDescent="0.25">
      <c r="A135" s="1" t="s">
        <v>12</v>
      </c>
      <c r="B135" s="81"/>
      <c r="C135" s="82"/>
      <c r="D135" s="82"/>
      <c r="E135" s="82"/>
      <c r="F135" s="82"/>
      <c r="G135" s="82"/>
      <c r="H135" s="82"/>
      <c r="I135" s="82"/>
      <c r="J135" s="83"/>
      <c r="K135" s="12"/>
      <c r="L135" s="25"/>
      <c r="M135" s="25"/>
      <c r="N135" s="25"/>
      <c r="O135" s="25"/>
      <c r="P135" s="25"/>
      <c r="Q135" s="25"/>
      <c r="R135" s="25"/>
      <c r="S135" s="25"/>
      <c r="T135" s="25"/>
      <c r="U135" s="25"/>
      <c r="V135" s="25"/>
      <c r="W135" s="25"/>
    </row>
    <row r="136" spans="1:23" s="13" customFormat="1" ht="44.25" customHeight="1" x14ac:dyDescent="0.25">
      <c r="A136" s="1" t="s">
        <v>13</v>
      </c>
      <c r="B136" s="81"/>
      <c r="C136" s="82"/>
      <c r="D136" s="82"/>
      <c r="E136" s="82"/>
      <c r="F136" s="82"/>
      <c r="G136" s="82"/>
      <c r="H136" s="82"/>
      <c r="I136" s="82"/>
      <c r="J136" s="83"/>
      <c r="K136" s="12"/>
      <c r="L136" s="25"/>
      <c r="M136" s="25"/>
      <c r="N136" s="25"/>
      <c r="O136" s="25"/>
      <c r="P136" s="25"/>
      <c r="Q136" s="25"/>
      <c r="R136" s="25"/>
      <c r="S136" s="25"/>
      <c r="T136" s="25"/>
      <c r="U136" s="25"/>
      <c r="V136" s="25"/>
      <c r="W136" s="25"/>
    </row>
    <row r="137" spans="1:23" s="13" customFormat="1" ht="44.25" customHeight="1" x14ac:dyDescent="0.25">
      <c r="A137" s="1" t="s">
        <v>14</v>
      </c>
      <c r="B137" s="79"/>
      <c r="C137" s="79"/>
      <c r="D137" s="79"/>
      <c r="E137" s="79"/>
      <c r="F137" s="79"/>
      <c r="G137" s="79"/>
      <c r="H137" s="79"/>
      <c r="I137" s="79"/>
      <c r="J137" s="79"/>
      <c r="K137" s="12"/>
      <c r="L137" s="25"/>
      <c r="M137" s="25"/>
      <c r="N137" s="25"/>
      <c r="O137" s="25"/>
      <c r="P137" s="25"/>
      <c r="Q137" s="25"/>
      <c r="R137" s="25"/>
      <c r="S137" s="25"/>
      <c r="T137" s="25"/>
      <c r="U137" s="25"/>
      <c r="V137" s="25"/>
      <c r="W137" s="25"/>
    </row>
    <row r="138" spans="1:23" x14ac:dyDescent="0.25">
      <c r="A138" s="7"/>
      <c r="B138" s="41" t="s">
        <v>77</v>
      </c>
      <c r="C138" s="42"/>
      <c r="D138" s="43"/>
      <c r="E138" s="10">
        <v>1</v>
      </c>
      <c r="F138" s="7"/>
      <c r="G138" s="7"/>
      <c r="H138" s="7"/>
      <c r="I138" s="7"/>
      <c r="J138" s="15" t="s">
        <v>40</v>
      </c>
      <c r="K138" s="3">
        <f>SUM(K134:K137)</f>
        <v>0</v>
      </c>
    </row>
    <row r="139" spans="1:23" x14ac:dyDescent="0.25">
      <c r="A139" s="56" t="s">
        <v>19</v>
      </c>
      <c r="B139" s="56"/>
      <c r="C139" s="57"/>
      <c r="D139" s="58"/>
      <c r="E139" s="58"/>
      <c r="F139" s="58"/>
      <c r="G139" s="58"/>
      <c r="H139" s="58"/>
      <c r="I139" s="58"/>
      <c r="J139" s="58"/>
      <c r="K139" s="59"/>
    </row>
    <row r="140" spans="1:23" x14ac:dyDescent="0.25">
      <c r="A140" s="7"/>
      <c r="B140" s="7"/>
      <c r="C140" s="60"/>
      <c r="D140" s="61"/>
      <c r="E140" s="61"/>
      <c r="F140" s="61"/>
      <c r="G140" s="61"/>
      <c r="H140" s="61"/>
      <c r="I140" s="61"/>
      <c r="J140" s="61"/>
      <c r="K140" s="62"/>
    </row>
    <row r="141" spans="1:23" x14ac:dyDescent="0.25">
      <c r="A141" s="7"/>
      <c r="B141" s="7"/>
      <c r="C141" s="60"/>
      <c r="D141" s="61"/>
      <c r="E141" s="61"/>
      <c r="F141" s="61"/>
      <c r="G141" s="61"/>
      <c r="H141" s="61"/>
      <c r="I141" s="61"/>
      <c r="J141" s="61"/>
      <c r="K141" s="62"/>
    </row>
    <row r="142" spans="1:23" ht="136.5" customHeight="1" x14ac:dyDescent="0.25">
      <c r="A142" s="7"/>
      <c r="B142" s="7"/>
      <c r="C142" s="63"/>
      <c r="D142" s="64"/>
      <c r="E142" s="64"/>
      <c r="F142" s="64"/>
      <c r="G142" s="64"/>
      <c r="H142" s="64"/>
      <c r="I142" s="64"/>
      <c r="J142" s="64"/>
      <c r="K142" s="65"/>
    </row>
    <row r="143" spans="1:23" x14ac:dyDescent="0.25">
      <c r="A143" s="7"/>
      <c r="B143" s="7"/>
      <c r="C143" s="7"/>
      <c r="D143" s="7"/>
      <c r="E143" s="7"/>
      <c r="F143" s="7"/>
      <c r="G143" s="7"/>
      <c r="H143" s="7"/>
      <c r="I143" s="66" t="s">
        <v>41</v>
      </c>
      <c r="J143" s="66"/>
      <c r="K143" s="2">
        <f>+K138/E138</f>
        <v>0</v>
      </c>
    </row>
    <row r="144" spans="1:23" x14ac:dyDescent="0.25">
      <c r="A144" s="7"/>
      <c r="B144" s="7"/>
      <c r="C144" s="7" t="s">
        <v>78</v>
      </c>
      <c r="D144" s="7"/>
      <c r="E144" s="7"/>
      <c r="F144" s="7"/>
      <c r="G144" s="7"/>
      <c r="H144" s="7"/>
      <c r="I144" s="7"/>
      <c r="J144" s="7"/>
      <c r="K144" s="7"/>
    </row>
    <row r="145" spans="1:23" x14ac:dyDescent="0.25">
      <c r="A145" s="7"/>
      <c r="B145" s="7"/>
      <c r="C145" s="46" t="s">
        <v>58</v>
      </c>
      <c r="D145" s="47"/>
      <c r="E145" s="48"/>
      <c r="F145" s="16">
        <f>+SUM(K96,K110,K124,K138)</f>
        <v>0</v>
      </c>
      <c r="G145" s="7"/>
      <c r="H145" s="7"/>
      <c r="I145" s="7"/>
      <c r="J145" s="7"/>
      <c r="K145" s="7"/>
    </row>
    <row r="146" spans="1:23" x14ac:dyDescent="0.25">
      <c r="A146" s="7"/>
      <c r="B146" s="7"/>
      <c r="C146" s="49" t="s">
        <v>41</v>
      </c>
      <c r="D146" s="49"/>
      <c r="E146" s="49"/>
      <c r="F146" s="16">
        <f>+SUM(K101, K115, K129, K143)/4</f>
        <v>0</v>
      </c>
      <c r="G146" s="7"/>
      <c r="H146" s="7"/>
      <c r="I146" s="7"/>
      <c r="J146" s="7"/>
      <c r="K146" s="7"/>
    </row>
    <row r="147" spans="1:23" x14ac:dyDescent="0.25">
      <c r="A147" s="7"/>
      <c r="B147" s="7"/>
      <c r="C147" s="7"/>
      <c r="D147" s="7"/>
      <c r="E147" s="7"/>
      <c r="F147" s="7"/>
      <c r="G147" s="7"/>
      <c r="H147" s="7"/>
      <c r="I147" s="7"/>
      <c r="J147" s="7"/>
      <c r="K147" s="7"/>
    </row>
    <row r="148" spans="1:23" x14ac:dyDescent="0.25">
      <c r="A148" s="75" t="s">
        <v>59</v>
      </c>
      <c r="B148" s="75"/>
      <c r="C148" s="75"/>
      <c r="D148" s="75"/>
      <c r="E148" s="11"/>
      <c r="F148" s="76" t="s">
        <v>60</v>
      </c>
      <c r="G148" s="76"/>
      <c r="H148" s="7"/>
      <c r="I148" s="7"/>
      <c r="J148" s="7"/>
      <c r="K148" s="7"/>
    </row>
    <row r="149" spans="1:23" x14ac:dyDescent="0.25">
      <c r="A149" s="77" t="s">
        <v>62</v>
      </c>
      <c r="B149" s="77"/>
      <c r="C149" s="77"/>
      <c r="D149" s="78"/>
      <c r="E149" s="11"/>
      <c r="F149" s="76" t="s">
        <v>61</v>
      </c>
      <c r="G149" s="76"/>
      <c r="H149" s="7"/>
      <c r="I149" s="7"/>
      <c r="J149" s="7"/>
      <c r="K149" s="7"/>
    </row>
    <row r="150" spans="1:23" x14ac:dyDescent="0.25">
      <c r="A150" s="74" t="s">
        <v>63</v>
      </c>
      <c r="B150" s="74"/>
      <c r="C150" s="74"/>
      <c r="D150" s="74"/>
      <c r="E150" s="74"/>
      <c r="F150" s="74"/>
      <c r="G150" s="74"/>
      <c r="H150" s="74"/>
      <c r="I150" s="74"/>
      <c r="J150" s="74"/>
      <c r="K150" s="74"/>
    </row>
    <row r="151" spans="1:23" x14ac:dyDescent="0.25">
      <c r="A151" s="74"/>
      <c r="B151" s="74"/>
      <c r="C151" s="74"/>
      <c r="D151" s="74"/>
      <c r="E151" s="74"/>
      <c r="F151" s="74"/>
      <c r="G151" s="74"/>
      <c r="H151" s="74"/>
      <c r="I151" s="74"/>
      <c r="J151" s="74"/>
      <c r="K151" s="74"/>
    </row>
    <row r="152" spans="1:23" x14ac:dyDescent="0.25">
      <c r="A152" s="7"/>
      <c r="B152" s="7"/>
      <c r="C152" s="7"/>
      <c r="D152" s="7"/>
      <c r="E152" s="7"/>
      <c r="F152" s="7"/>
      <c r="G152" s="7"/>
      <c r="H152" s="7"/>
      <c r="I152" s="7"/>
      <c r="J152" s="7"/>
      <c r="K152" s="7"/>
    </row>
    <row r="153" spans="1:23" x14ac:dyDescent="0.25">
      <c r="A153" s="67" t="s">
        <v>64</v>
      </c>
      <c r="B153" s="67"/>
      <c r="C153" s="67"/>
      <c r="D153" s="67"/>
      <c r="E153" s="67"/>
      <c r="F153" s="67"/>
      <c r="G153" s="67"/>
      <c r="H153" s="67"/>
      <c r="I153" s="67"/>
      <c r="J153" s="67"/>
      <c r="K153" s="67"/>
    </row>
    <row r="154" spans="1:23" x14ac:dyDescent="0.25">
      <c r="A154" s="67"/>
      <c r="B154" s="67"/>
      <c r="C154" s="67"/>
      <c r="D154" s="67"/>
      <c r="E154" s="67"/>
      <c r="F154" s="67"/>
      <c r="G154" s="67"/>
      <c r="H154" s="67"/>
      <c r="I154" s="67"/>
      <c r="J154" s="67"/>
      <c r="K154" s="67"/>
    </row>
    <row r="155" spans="1:23" x14ac:dyDescent="0.25">
      <c r="A155" s="7"/>
      <c r="B155" s="7"/>
      <c r="C155" s="7"/>
      <c r="D155" s="7"/>
      <c r="E155" s="7"/>
      <c r="F155" s="7"/>
      <c r="G155" s="68" t="s">
        <v>25</v>
      </c>
      <c r="H155" s="68"/>
      <c r="I155" s="68"/>
      <c r="J155" s="68"/>
      <c r="K155" s="68"/>
    </row>
    <row r="156" spans="1:23" s="13" customFormat="1" ht="26.25" customHeight="1" x14ac:dyDescent="0.25">
      <c r="A156" s="1" t="s">
        <v>11</v>
      </c>
      <c r="B156" s="73" t="s">
        <v>65</v>
      </c>
      <c r="C156" s="73"/>
      <c r="D156" s="73"/>
      <c r="E156" s="73"/>
      <c r="F156" s="73"/>
      <c r="G156" s="73"/>
      <c r="H156" s="73"/>
      <c r="I156" s="73"/>
      <c r="J156" s="73"/>
      <c r="K156" s="12"/>
      <c r="L156" s="25"/>
      <c r="M156" s="25"/>
      <c r="N156" s="25"/>
      <c r="O156" s="25"/>
      <c r="P156" s="25"/>
      <c r="Q156" s="25"/>
      <c r="R156" s="25"/>
      <c r="S156" s="25"/>
      <c r="T156" s="25"/>
      <c r="U156" s="25"/>
      <c r="V156" s="25"/>
      <c r="W156" s="25"/>
    </row>
    <row r="157" spans="1:23" s="13" customFormat="1" ht="16.5" customHeight="1" x14ac:dyDescent="0.25">
      <c r="A157" s="1" t="s">
        <v>12</v>
      </c>
      <c r="B157" s="70" t="s">
        <v>66</v>
      </c>
      <c r="C157" s="71"/>
      <c r="D157" s="71"/>
      <c r="E157" s="71"/>
      <c r="F157" s="71"/>
      <c r="G157" s="71"/>
      <c r="H157" s="71"/>
      <c r="I157" s="71"/>
      <c r="J157" s="72"/>
      <c r="K157" s="12"/>
      <c r="L157" s="25"/>
      <c r="M157" s="25"/>
      <c r="N157" s="25"/>
      <c r="O157" s="25"/>
      <c r="P157" s="25"/>
      <c r="Q157" s="25"/>
      <c r="R157" s="25"/>
      <c r="S157" s="25"/>
      <c r="T157" s="25"/>
      <c r="U157" s="25"/>
      <c r="V157" s="25"/>
      <c r="W157" s="25"/>
    </row>
    <row r="158" spans="1:23" s="13" customFormat="1" ht="26.25" customHeight="1" x14ac:dyDescent="0.25">
      <c r="A158" s="1" t="s">
        <v>13</v>
      </c>
      <c r="B158" s="70" t="s">
        <v>67</v>
      </c>
      <c r="C158" s="71"/>
      <c r="D158" s="71"/>
      <c r="E158" s="71"/>
      <c r="F158" s="71"/>
      <c r="G158" s="71"/>
      <c r="H158" s="71"/>
      <c r="I158" s="71"/>
      <c r="J158" s="72"/>
      <c r="K158" s="12"/>
      <c r="L158" s="25"/>
      <c r="M158" s="25"/>
      <c r="N158" s="25"/>
      <c r="O158" s="25"/>
      <c r="P158" s="25"/>
      <c r="Q158" s="25"/>
      <c r="R158" s="25"/>
      <c r="S158" s="25"/>
      <c r="T158" s="25"/>
      <c r="U158" s="25"/>
      <c r="V158" s="25"/>
      <c r="W158" s="25"/>
    </row>
    <row r="159" spans="1:23" s="13" customFormat="1" ht="26.25" customHeight="1" x14ac:dyDescent="0.25">
      <c r="A159" s="1" t="s">
        <v>14</v>
      </c>
      <c r="B159" s="73" t="s">
        <v>68</v>
      </c>
      <c r="C159" s="73"/>
      <c r="D159" s="73"/>
      <c r="E159" s="73"/>
      <c r="F159" s="73"/>
      <c r="G159" s="73"/>
      <c r="H159" s="73"/>
      <c r="I159" s="73"/>
      <c r="J159" s="73"/>
      <c r="K159" s="12"/>
      <c r="L159" s="25"/>
      <c r="M159" s="25"/>
      <c r="N159" s="25"/>
      <c r="O159" s="25"/>
      <c r="P159" s="25"/>
      <c r="Q159" s="25"/>
      <c r="R159" s="25"/>
      <c r="S159" s="25"/>
      <c r="T159" s="25"/>
      <c r="U159" s="25"/>
      <c r="V159" s="25"/>
      <c r="W159" s="25"/>
    </row>
    <row r="160" spans="1:23" s="13" customFormat="1" ht="26.25" customHeight="1" x14ac:dyDescent="0.25">
      <c r="A160" s="1" t="s">
        <v>38</v>
      </c>
      <c r="B160" s="73" t="s">
        <v>69</v>
      </c>
      <c r="C160" s="73"/>
      <c r="D160" s="73"/>
      <c r="E160" s="73"/>
      <c r="F160" s="73"/>
      <c r="G160" s="73"/>
      <c r="H160" s="73"/>
      <c r="I160" s="73"/>
      <c r="J160" s="73"/>
      <c r="K160" s="12"/>
      <c r="L160" s="25"/>
      <c r="M160" s="25"/>
      <c r="N160" s="25"/>
      <c r="O160" s="25"/>
      <c r="P160" s="25"/>
      <c r="Q160" s="25"/>
      <c r="R160" s="25"/>
      <c r="S160" s="25"/>
      <c r="T160" s="25"/>
      <c r="U160" s="25"/>
      <c r="V160" s="25"/>
      <c r="W160" s="25"/>
    </row>
    <row r="161" spans="1:11" x14ac:dyDescent="0.25">
      <c r="A161" s="7"/>
      <c r="B161" s="7"/>
      <c r="C161" s="7"/>
      <c r="D161" s="7"/>
      <c r="E161" s="7"/>
      <c r="F161" s="7"/>
      <c r="G161" s="7"/>
      <c r="H161" s="7"/>
      <c r="I161" s="7"/>
      <c r="J161" s="15" t="s">
        <v>40</v>
      </c>
      <c r="K161" s="3">
        <f>SUM(K156:K160)</f>
        <v>0</v>
      </c>
    </row>
    <row r="162" spans="1:11" x14ac:dyDescent="0.25">
      <c r="A162" s="56" t="s">
        <v>19</v>
      </c>
      <c r="B162" s="56"/>
      <c r="C162" s="57"/>
      <c r="D162" s="58"/>
      <c r="E162" s="58"/>
      <c r="F162" s="58"/>
      <c r="G162" s="58"/>
      <c r="H162" s="58"/>
      <c r="I162" s="58"/>
      <c r="J162" s="58"/>
      <c r="K162" s="59"/>
    </row>
    <row r="163" spans="1:11" x14ac:dyDescent="0.25">
      <c r="A163" s="7"/>
      <c r="B163" s="7"/>
      <c r="C163" s="60"/>
      <c r="D163" s="61"/>
      <c r="E163" s="61"/>
      <c r="F163" s="61"/>
      <c r="G163" s="61"/>
      <c r="H163" s="61"/>
      <c r="I163" s="61"/>
      <c r="J163" s="61"/>
      <c r="K163" s="62"/>
    </row>
    <row r="164" spans="1:11" x14ac:dyDescent="0.25">
      <c r="A164" s="7"/>
      <c r="B164" s="7"/>
      <c r="C164" s="60"/>
      <c r="D164" s="61"/>
      <c r="E164" s="61"/>
      <c r="F164" s="61"/>
      <c r="G164" s="61"/>
      <c r="H164" s="61"/>
      <c r="I164" s="61"/>
      <c r="J164" s="61"/>
      <c r="K164" s="62"/>
    </row>
    <row r="165" spans="1:11" ht="134.25" customHeight="1" x14ac:dyDescent="0.25">
      <c r="A165" s="7"/>
      <c r="B165" s="7"/>
      <c r="C165" s="63"/>
      <c r="D165" s="64"/>
      <c r="E165" s="64"/>
      <c r="F165" s="64"/>
      <c r="G165" s="64"/>
      <c r="H165" s="64"/>
      <c r="I165" s="64"/>
      <c r="J165" s="64"/>
      <c r="K165" s="65"/>
    </row>
    <row r="166" spans="1:11" x14ac:dyDescent="0.25">
      <c r="A166" s="50"/>
      <c r="B166" s="50"/>
      <c r="C166" s="50"/>
      <c r="D166" s="50"/>
      <c r="E166" s="50"/>
      <c r="F166" s="7"/>
      <c r="G166" s="7"/>
      <c r="H166" s="7"/>
      <c r="I166" s="66" t="s">
        <v>41</v>
      </c>
      <c r="J166" s="66"/>
      <c r="K166" s="2">
        <f>+K161/5</f>
        <v>0</v>
      </c>
    </row>
    <row r="167" spans="1:11" x14ac:dyDescent="0.25">
      <c r="A167" s="7"/>
      <c r="B167" s="7"/>
      <c r="C167" s="7"/>
      <c r="D167" s="7"/>
      <c r="E167" s="7"/>
      <c r="F167" s="7"/>
      <c r="G167" s="7"/>
      <c r="H167" s="7"/>
      <c r="I167" s="7"/>
      <c r="J167" s="7"/>
      <c r="K167" s="7"/>
    </row>
    <row r="168" spans="1:11" x14ac:dyDescent="0.25">
      <c r="A168" s="67" t="s">
        <v>70</v>
      </c>
      <c r="B168" s="67"/>
      <c r="C168" s="67"/>
      <c r="D168" s="67"/>
      <c r="E168" s="67"/>
      <c r="F168" s="67"/>
      <c r="G168" s="67"/>
      <c r="H168" s="67"/>
      <c r="I168" s="67"/>
      <c r="J168" s="67"/>
      <c r="K168" s="67"/>
    </row>
    <row r="169" spans="1:11" x14ac:dyDescent="0.25">
      <c r="A169" s="67"/>
      <c r="B169" s="67"/>
      <c r="C169" s="67"/>
      <c r="D169" s="67"/>
      <c r="E169" s="67"/>
      <c r="F169" s="67"/>
      <c r="G169" s="67"/>
      <c r="H169" s="67"/>
      <c r="I169" s="67"/>
      <c r="J169" s="67"/>
      <c r="K169" s="67"/>
    </row>
    <row r="170" spans="1:11" x14ac:dyDescent="0.25">
      <c r="A170" s="7"/>
      <c r="B170" s="7"/>
      <c r="C170" s="7"/>
      <c r="D170" s="7"/>
      <c r="E170" s="7"/>
      <c r="F170" s="7"/>
      <c r="G170" s="68" t="s">
        <v>25</v>
      </c>
      <c r="H170" s="68"/>
      <c r="I170" s="68"/>
      <c r="J170" s="68"/>
      <c r="K170" s="68"/>
    </row>
    <row r="171" spans="1:11" x14ac:dyDescent="0.25">
      <c r="A171" s="1" t="s">
        <v>11</v>
      </c>
      <c r="B171" s="69" t="s">
        <v>71</v>
      </c>
      <c r="C171" s="69"/>
      <c r="D171" s="69"/>
      <c r="E171" s="69"/>
      <c r="F171" s="69"/>
      <c r="G171" s="69"/>
      <c r="H171" s="69"/>
      <c r="I171" s="69"/>
      <c r="J171" s="69"/>
      <c r="K171" s="4"/>
    </row>
    <row r="172" spans="1:11" ht="24.75" customHeight="1" x14ac:dyDescent="0.25">
      <c r="A172" s="1" t="s">
        <v>12</v>
      </c>
      <c r="B172" s="52" t="s">
        <v>72</v>
      </c>
      <c r="C172" s="53"/>
      <c r="D172" s="53"/>
      <c r="E172" s="53"/>
      <c r="F172" s="53"/>
      <c r="G172" s="53"/>
      <c r="H172" s="53"/>
      <c r="I172" s="53"/>
      <c r="J172" s="54"/>
      <c r="K172" s="4"/>
    </row>
    <row r="173" spans="1:11" x14ac:dyDescent="0.25">
      <c r="A173" s="1" t="s">
        <v>13</v>
      </c>
      <c r="B173" s="52" t="s">
        <v>73</v>
      </c>
      <c r="C173" s="53"/>
      <c r="D173" s="53"/>
      <c r="E173" s="53"/>
      <c r="F173" s="53"/>
      <c r="G173" s="53"/>
      <c r="H173" s="53"/>
      <c r="I173" s="53"/>
      <c r="J173" s="54"/>
      <c r="K173" s="4"/>
    </row>
    <row r="174" spans="1:11" x14ac:dyDescent="0.25">
      <c r="A174" s="1" t="s">
        <v>14</v>
      </c>
      <c r="B174" s="55" t="s">
        <v>74</v>
      </c>
      <c r="C174" s="55"/>
      <c r="D174" s="55"/>
      <c r="E174" s="55"/>
      <c r="F174" s="55"/>
      <c r="G174" s="55"/>
      <c r="H174" s="55"/>
      <c r="I174" s="55"/>
      <c r="J174" s="55"/>
      <c r="K174" s="4"/>
    </row>
    <row r="175" spans="1:11" x14ac:dyDescent="0.25">
      <c r="A175" s="7"/>
      <c r="B175" s="7"/>
      <c r="C175" s="7"/>
      <c r="D175" s="7"/>
      <c r="E175" s="7"/>
      <c r="F175" s="7"/>
      <c r="G175" s="7"/>
      <c r="H175" s="7"/>
      <c r="I175" s="7"/>
      <c r="J175" s="15" t="s">
        <v>40</v>
      </c>
      <c r="K175" s="3">
        <f>SUM(K171:K174)</f>
        <v>0</v>
      </c>
    </row>
    <row r="176" spans="1:11" x14ac:dyDescent="0.25">
      <c r="A176" s="56" t="s">
        <v>19</v>
      </c>
      <c r="B176" s="56"/>
      <c r="C176" s="57"/>
      <c r="D176" s="58"/>
      <c r="E176" s="58"/>
      <c r="F176" s="58"/>
      <c r="G176" s="58"/>
      <c r="H176" s="58"/>
      <c r="I176" s="58"/>
      <c r="J176" s="58"/>
      <c r="K176" s="59"/>
    </row>
    <row r="177" spans="1:11" x14ac:dyDescent="0.25">
      <c r="A177" s="7"/>
      <c r="B177" s="7"/>
      <c r="C177" s="60"/>
      <c r="D177" s="61"/>
      <c r="E177" s="61"/>
      <c r="F177" s="61"/>
      <c r="G177" s="61"/>
      <c r="H177" s="61"/>
      <c r="I177" s="61"/>
      <c r="J177" s="61"/>
      <c r="K177" s="62"/>
    </row>
    <row r="178" spans="1:11" x14ac:dyDescent="0.25">
      <c r="A178" s="7"/>
      <c r="B178" s="7"/>
      <c r="C178" s="60"/>
      <c r="D178" s="61"/>
      <c r="E178" s="61"/>
      <c r="F178" s="61"/>
      <c r="G178" s="61"/>
      <c r="H178" s="61"/>
      <c r="I178" s="61"/>
      <c r="J178" s="61"/>
      <c r="K178" s="62"/>
    </row>
    <row r="179" spans="1:11" ht="136.5" customHeight="1" x14ac:dyDescent="0.25">
      <c r="A179" s="7"/>
      <c r="B179" s="7"/>
      <c r="C179" s="63"/>
      <c r="D179" s="64"/>
      <c r="E179" s="64"/>
      <c r="F179" s="64"/>
      <c r="G179" s="64"/>
      <c r="H179" s="64"/>
      <c r="I179" s="64"/>
      <c r="J179" s="64"/>
      <c r="K179" s="65"/>
    </row>
    <row r="180" spans="1:11" x14ac:dyDescent="0.25">
      <c r="A180" s="7"/>
      <c r="B180" s="7"/>
      <c r="C180" s="7"/>
      <c r="D180" s="7"/>
      <c r="E180" s="7"/>
      <c r="F180" s="7"/>
      <c r="G180" s="7"/>
      <c r="H180" s="7"/>
      <c r="I180" s="66" t="s">
        <v>41</v>
      </c>
      <c r="J180" s="66"/>
      <c r="K180" s="2">
        <f>+K175/4</f>
        <v>0</v>
      </c>
    </row>
    <row r="181" spans="1:11" x14ac:dyDescent="0.25">
      <c r="A181" s="7"/>
      <c r="B181" s="7"/>
      <c r="C181" s="7"/>
      <c r="D181" s="7"/>
      <c r="E181" s="7"/>
      <c r="F181" s="7"/>
      <c r="G181" s="7"/>
      <c r="H181" s="7"/>
      <c r="I181" s="7"/>
      <c r="J181" s="7"/>
      <c r="K181" s="7"/>
    </row>
    <row r="182" spans="1:11" x14ac:dyDescent="0.25">
      <c r="A182" s="7"/>
      <c r="B182" s="7"/>
      <c r="C182" s="7" t="s">
        <v>79</v>
      </c>
      <c r="D182" s="7"/>
      <c r="E182" s="7"/>
      <c r="F182" s="7"/>
      <c r="G182" s="7"/>
      <c r="H182" s="7"/>
      <c r="I182" s="7"/>
      <c r="J182" s="7"/>
      <c r="K182" s="7"/>
    </row>
    <row r="183" spans="1:11" x14ac:dyDescent="0.25">
      <c r="A183" s="7"/>
      <c r="B183" s="7"/>
      <c r="C183" s="46" t="s">
        <v>58</v>
      </c>
      <c r="D183" s="47"/>
      <c r="E183" s="48"/>
      <c r="F183" s="16">
        <f>+SUM(K96,K110,K124,K138,K161, K175)</f>
        <v>0</v>
      </c>
      <c r="G183" s="7"/>
      <c r="H183" s="7"/>
      <c r="I183" s="7"/>
      <c r="J183" s="7"/>
      <c r="K183" s="7"/>
    </row>
    <row r="184" spans="1:11" x14ac:dyDescent="0.25">
      <c r="A184" s="7"/>
      <c r="B184" s="7"/>
      <c r="C184" s="49" t="s">
        <v>41</v>
      </c>
      <c r="D184" s="49"/>
      <c r="E184" s="49"/>
      <c r="F184" s="16">
        <f>+SUM(K101,K115,K129,K143, K166,K180)/6</f>
        <v>0</v>
      </c>
      <c r="G184" s="7"/>
      <c r="H184" s="7"/>
      <c r="I184" s="7"/>
      <c r="J184" s="7"/>
      <c r="K184" s="7"/>
    </row>
    <row r="185" spans="1:11" x14ac:dyDescent="0.25">
      <c r="A185" s="7"/>
      <c r="B185" s="7"/>
      <c r="C185" s="7"/>
      <c r="D185" s="7"/>
      <c r="E185" s="7"/>
      <c r="F185" s="7"/>
      <c r="G185" s="7"/>
      <c r="H185" s="7"/>
      <c r="I185" s="7"/>
      <c r="J185" s="7"/>
      <c r="K185" s="7"/>
    </row>
    <row r="186" spans="1:11" x14ac:dyDescent="0.25">
      <c r="A186" s="51" t="s">
        <v>75</v>
      </c>
      <c r="B186" s="51"/>
      <c r="C186" s="51"/>
      <c r="D186" s="51"/>
      <c r="E186" s="51"/>
      <c r="F186" s="51"/>
      <c r="G186" s="51"/>
      <c r="H186" s="51"/>
      <c r="I186" s="40" t="s">
        <v>76</v>
      </c>
      <c r="J186" s="40"/>
      <c r="K186" s="40"/>
    </row>
    <row r="187" spans="1:11" x14ac:dyDescent="0.25">
      <c r="A187" s="7"/>
      <c r="B187" s="7"/>
      <c r="C187" s="7"/>
      <c r="D187" s="7"/>
      <c r="E187" s="7"/>
      <c r="F187" s="7"/>
      <c r="G187" s="7"/>
      <c r="H187" s="7"/>
      <c r="I187" s="7"/>
      <c r="J187" s="7"/>
      <c r="K187" s="7"/>
    </row>
    <row r="188" spans="1:11" x14ac:dyDescent="0.25">
      <c r="A188" s="39" t="s">
        <v>126</v>
      </c>
      <c r="B188" s="39"/>
      <c r="C188" s="39"/>
      <c r="D188" s="39"/>
      <c r="E188" s="39"/>
      <c r="F188" s="39"/>
      <c r="G188" s="39"/>
      <c r="H188" s="39"/>
      <c r="I188" s="39"/>
      <c r="J188" s="39"/>
      <c r="K188" s="39"/>
    </row>
    <row r="189" spans="1:11" ht="53.25" customHeight="1" x14ac:dyDescent="0.25">
      <c r="A189" s="17"/>
      <c r="B189" s="44" t="s">
        <v>80</v>
      </c>
      <c r="C189" s="44"/>
      <c r="D189" s="44"/>
      <c r="E189" s="45" t="s">
        <v>81</v>
      </c>
      <c r="F189" s="45"/>
      <c r="G189" s="45" t="s">
        <v>83</v>
      </c>
      <c r="H189" s="45"/>
      <c r="I189" s="44" t="s">
        <v>82</v>
      </c>
      <c r="J189" s="44"/>
      <c r="K189" s="44"/>
    </row>
    <row r="190" spans="1:11" ht="117.75" customHeight="1" x14ac:dyDescent="0.25">
      <c r="A190" s="18">
        <v>1</v>
      </c>
      <c r="B190" s="38"/>
      <c r="C190" s="38"/>
      <c r="D190" s="38"/>
      <c r="E190" s="38"/>
      <c r="F190" s="38"/>
      <c r="G190" s="38"/>
      <c r="H190" s="38"/>
      <c r="I190" s="38"/>
      <c r="J190" s="38"/>
      <c r="K190" s="38"/>
    </row>
    <row r="191" spans="1:11" ht="120" customHeight="1" x14ac:dyDescent="0.25">
      <c r="A191" s="18">
        <v>2</v>
      </c>
      <c r="B191" s="38"/>
      <c r="C191" s="38"/>
      <c r="D191" s="38"/>
      <c r="E191" s="38"/>
      <c r="F191" s="38"/>
      <c r="G191" s="38"/>
      <c r="H191" s="38"/>
      <c r="I191" s="38"/>
      <c r="J191" s="38"/>
      <c r="K191" s="38"/>
    </row>
    <row r="192" spans="1:11" ht="147" customHeight="1" x14ac:dyDescent="0.25">
      <c r="A192" s="18">
        <v>3</v>
      </c>
      <c r="B192" s="38"/>
      <c r="C192" s="38"/>
      <c r="D192" s="38"/>
      <c r="E192" s="38"/>
      <c r="F192" s="38"/>
      <c r="G192" s="38"/>
      <c r="H192" s="38"/>
      <c r="I192" s="38"/>
      <c r="J192" s="38"/>
      <c r="K192" s="38"/>
    </row>
    <row r="193" spans="1:11" ht="120.75" customHeight="1" x14ac:dyDescent="0.25">
      <c r="A193" s="18">
        <v>4</v>
      </c>
      <c r="B193" s="38"/>
      <c r="C193" s="38"/>
      <c r="D193" s="38"/>
      <c r="E193" s="38"/>
      <c r="F193" s="38"/>
      <c r="G193" s="38"/>
      <c r="H193" s="38"/>
      <c r="I193" s="38"/>
      <c r="J193" s="38"/>
      <c r="K193" s="38"/>
    </row>
    <row r="194" spans="1:11" ht="103.5" customHeight="1" x14ac:dyDescent="0.25">
      <c r="A194" s="18">
        <v>5</v>
      </c>
      <c r="B194" s="38"/>
      <c r="C194" s="38"/>
      <c r="D194" s="38"/>
      <c r="E194" s="38"/>
      <c r="F194" s="38"/>
      <c r="G194" s="38"/>
      <c r="H194" s="38"/>
      <c r="I194" s="38"/>
      <c r="J194" s="38"/>
      <c r="K194" s="38"/>
    </row>
    <row r="195" spans="1:11" ht="17.25" customHeight="1" x14ac:dyDescent="0.25">
      <c r="A195" s="33" t="s">
        <v>85</v>
      </c>
      <c r="B195" s="34"/>
      <c r="C195" s="34"/>
      <c r="D195" s="35">
        <v>1</v>
      </c>
      <c r="E195" s="36"/>
      <c r="F195" s="36"/>
      <c r="G195" s="36"/>
      <c r="H195" s="36"/>
      <c r="I195" s="36"/>
      <c r="J195" s="36"/>
      <c r="K195" s="37"/>
    </row>
    <row r="196" spans="1:11" x14ac:dyDescent="0.25">
      <c r="A196" s="99" t="s">
        <v>84</v>
      </c>
      <c r="B196" s="100"/>
      <c r="C196" s="100"/>
      <c r="D196" s="100"/>
      <c r="E196" s="100"/>
      <c r="F196" s="100"/>
      <c r="G196" s="97">
        <f>+SUM(G190:H194)/D195</f>
        <v>0</v>
      </c>
      <c r="H196" s="98"/>
      <c r="I196" s="19"/>
      <c r="J196" s="19"/>
      <c r="K196" s="20"/>
    </row>
    <row r="197" spans="1:11" x14ac:dyDescent="0.25">
      <c r="A197" s="7"/>
      <c r="B197" s="7"/>
      <c r="C197" s="7"/>
      <c r="D197" s="7"/>
      <c r="E197" s="7"/>
      <c r="F197" s="7"/>
      <c r="G197" s="7"/>
      <c r="H197" s="7"/>
      <c r="I197" s="7"/>
      <c r="J197" s="7"/>
      <c r="K197" s="7"/>
    </row>
    <row r="198" spans="1:11" x14ac:dyDescent="0.25">
      <c r="A198" s="39" t="s">
        <v>127</v>
      </c>
      <c r="B198" s="39"/>
      <c r="C198" s="39"/>
      <c r="D198" s="39"/>
      <c r="E198" s="39"/>
      <c r="F198" s="39"/>
      <c r="G198" s="39"/>
      <c r="H198" s="39"/>
      <c r="I198" s="39"/>
      <c r="J198" s="39"/>
      <c r="K198" s="39"/>
    </row>
    <row r="199" spans="1:11" ht="60.75" customHeight="1" x14ac:dyDescent="0.25">
      <c r="A199" s="17"/>
      <c r="B199" s="44" t="s">
        <v>80</v>
      </c>
      <c r="C199" s="44"/>
      <c r="D199" s="44"/>
      <c r="E199" s="45" t="s">
        <v>81</v>
      </c>
      <c r="F199" s="45"/>
      <c r="G199" s="45" t="s">
        <v>86</v>
      </c>
      <c r="H199" s="45"/>
      <c r="I199" s="44" t="s">
        <v>82</v>
      </c>
      <c r="J199" s="44"/>
      <c r="K199" s="44"/>
    </row>
    <row r="200" spans="1:11" ht="138.75" customHeight="1" x14ac:dyDescent="0.25">
      <c r="A200" s="18">
        <v>1</v>
      </c>
      <c r="B200" s="38"/>
      <c r="C200" s="38"/>
      <c r="D200" s="38"/>
      <c r="E200" s="38"/>
      <c r="F200" s="38"/>
      <c r="G200" s="38"/>
      <c r="H200" s="38"/>
      <c r="I200" s="38"/>
      <c r="J200" s="38"/>
      <c r="K200" s="38"/>
    </row>
    <row r="201" spans="1:11" ht="141.75" customHeight="1" x14ac:dyDescent="0.25">
      <c r="A201" s="18">
        <v>2</v>
      </c>
      <c r="B201" s="38"/>
      <c r="C201" s="38"/>
      <c r="D201" s="38"/>
      <c r="E201" s="38"/>
      <c r="F201" s="38"/>
      <c r="G201" s="38"/>
      <c r="H201" s="38"/>
      <c r="I201" s="38"/>
      <c r="J201" s="38"/>
      <c r="K201" s="38"/>
    </row>
    <row r="202" spans="1:11" ht="142.5" customHeight="1" x14ac:dyDescent="0.25">
      <c r="A202" s="18">
        <v>3</v>
      </c>
      <c r="B202" s="38"/>
      <c r="C202" s="38"/>
      <c r="D202" s="38"/>
      <c r="E202" s="38"/>
      <c r="F202" s="38"/>
      <c r="G202" s="38"/>
      <c r="H202" s="38"/>
      <c r="I202" s="38"/>
      <c r="J202" s="38"/>
      <c r="K202" s="38"/>
    </row>
    <row r="203" spans="1:11" ht="146.25" customHeight="1" x14ac:dyDescent="0.25">
      <c r="A203" s="18">
        <v>4</v>
      </c>
      <c r="B203" s="38"/>
      <c r="C203" s="38"/>
      <c r="D203" s="38"/>
      <c r="E203" s="38"/>
      <c r="F203" s="38"/>
      <c r="G203" s="38"/>
      <c r="H203" s="38"/>
      <c r="I203" s="38"/>
      <c r="J203" s="38"/>
      <c r="K203" s="38"/>
    </row>
    <row r="204" spans="1:11" ht="139.5" customHeight="1" x14ac:dyDescent="0.25">
      <c r="A204" s="18">
        <v>5</v>
      </c>
      <c r="B204" s="38"/>
      <c r="C204" s="38"/>
      <c r="D204" s="38"/>
      <c r="E204" s="38"/>
      <c r="F204" s="38"/>
      <c r="G204" s="38"/>
      <c r="H204" s="38"/>
      <c r="I204" s="38"/>
      <c r="J204" s="38"/>
      <c r="K204" s="38"/>
    </row>
    <row r="205" spans="1:11" x14ac:dyDescent="0.25">
      <c r="A205" s="104" t="s">
        <v>85</v>
      </c>
      <c r="B205" s="105"/>
      <c r="C205" s="105"/>
      <c r="D205" s="106">
        <v>1</v>
      </c>
      <c r="E205" s="107"/>
      <c r="F205" s="107"/>
      <c r="G205" s="108"/>
      <c r="H205" s="108"/>
      <c r="I205" s="108"/>
      <c r="J205" s="108"/>
      <c r="K205" s="109"/>
    </row>
    <row r="206" spans="1:11" x14ac:dyDescent="0.25">
      <c r="A206" s="110" t="s">
        <v>84</v>
      </c>
      <c r="B206" s="111"/>
      <c r="C206" s="111"/>
      <c r="D206" s="111"/>
      <c r="E206" s="111"/>
      <c r="F206" s="111"/>
      <c r="G206" s="112">
        <f>+SUM(G200:H204)/D205</f>
        <v>0</v>
      </c>
      <c r="H206" s="113"/>
      <c r="I206" s="28"/>
      <c r="J206" s="28"/>
      <c r="K206" s="29"/>
    </row>
    <row r="207" spans="1:11" x14ac:dyDescent="0.25">
      <c r="A207" s="7"/>
      <c r="B207" s="7"/>
      <c r="C207" s="7"/>
      <c r="D207" s="7"/>
      <c r="E207" s="7"/>
      <c r="F207" s="7"/>
      <c r="G207" s="7"/>
      <c r="H207" s="7"/>
      <c r="I207" s="7"/>
      <c r="J207" s="7"/>
      <c r="K207" s="7"/>
    </row>
    <row r="208" spans="1:11" x14ac:dyDescent="0.25">
      <c r="A208" s="51" t="s">
        <v>87</v>
      </c>
      <c r="B208" s="51"/>
      <c r="C208" s="51"/>
      <c r="D208" s="51"/>
      <c r="E208" s="51"/>
      <c r="F208" s="51"/>
      <c r="G208" s="51"/>
      <c r="H208" s="51"/>
      <c r="I208" s="40"/>
      <c r="J208" s="40"/>
      <c r="K208" s="40"/>
    </row>
    <row r="209" spans="1:11" x14ac:dyDescent="0.25">
      <c r="A209" s="7"/>
      <c r="B209" s="7"/>
      <c r="C209" s="7"/>
      <c r="D209" s="7"/>
      <c r="E209" s="7"/>
      <c r="F209" s="7"/>
      <c r="G209" s="7"/>
      <c r="H209" s="7"/>
      <c r="I209" s="7"/>
      <c r="J209" s="7"/>
      <c r="K209" s="7"/>
    </row>
    <row r="210" spans="1:11" x14ac:dyDescent="0.25">
      <c r="A210" s="103" t="s">
        <v>88</v>
      </c>
      <c r="B210" s="103"/>
      <c r="C210" s="7"/>
      <c r="D210" s="7"/>
      <c r="E210" s="7"/>
      <c r="F210" s="7"/>
      <c r="G210" s="7"/>
      <c r="H210" s="7"/>
      <c r="I210" s="7"/>
      <c r="J210" s="7"/>
      <c r="K210" s="7"/>
    </row>
    <row r="211" spans="1:11" x14ac:dyDescent="0.25">
      <c r="A211" s="7"/>
      <c r="B211" s="7"/>
      <c r="C211" s="7"/>
      <c r="D211" s="7"/>
      <c r="E211" s="7"/>
      <c r="F211" s="7"/>
      <c r="G211" s="7"/>
      <c r="H211" s="7"/>
      <c r="I211" s="7"/>
      <c r="J211" s="7"/>
      <c r="K211" s="7"/>
    </row>
    <row r="212" spans="1:11" x14ac:dyDescent="0.25">
      <c r="A212" s="7"/>
      <c r="B212" s="101" t="s">
        <v>89</v>
      </c>
      <c r="C212" s="101"/>
      <c r="D212" s="101"/>
      <c r="E212" s="101"/>
      <c r="F212" s="101" t="s">
        <v>92</v>
      </c>
      <c r="G212" s="101"/>
      <c r="H212" s="101"/>
      <c r="I212" s="21">
        <f>+F85*0.33</f>
        <v>0</v>
      </c>
      <c r="J212" s="7"/>
      <c r="K212" s="7"/>
    </row>
    <row r="213" spans="1:11" x14ac:dyDescent="0.25">
      <c r="A213" s="7"/>
      <c r="B213" s="101" t="s">
        <v>90</v>
      </c>
      <c r="C213" s="101"/>
      <c r="D213" s="101"/>
      <c r="E213" s="101"/>
      <c r="F213" s="101" t="s">
        <v>92</v>
      </c>
      <c r="G213" s="101"/>
      <c r="H213" s="101"/>
      <c r="I213" s="21">
        <f>+F146*0.33</f>
        <v>0</v>
      </c>
      <c r="J213" s="7"/>
      <c r="K213" s="7"/>
    </row>
    <row r="214" spans="1:11" x14ac:dyDescent="0.25">
      <c r="A214" s="7"/>
      <c r="B214" s="101" t="s">
        <v>91</v>
      </c>
      <c r="C214" s="101"/>
      <c r="D214" s="101"/>
      <c r="E214" s="101"/>
      <c r="F214" s="101" t="s">
        <v>107</v>
      </c>
      <c r="G214" s="101"/>
      <c r="H214" s="101"/>
      <c r="I214" s="21">
        <f>+G196*0.34</f>
        <v>0</v>
      </c>
      <c r="J214" s="7"/>
      <c r="K214" s="7"/>
    </row>
    <row r="215" spans="1:11" x14ac:dyDescent="0.25">
      <c r="A215" s="7"/>
      <c r="B215" s="7"/>
      <c r="C215" s="7"/>
      <c r="D215" s="7"/>
      <c r="E215" s="7"/>
      <c r="F215" s="7"/>
      <c r="G215" s="7"/>
      <c r="H215" s="7"/>
      <c r="I215" s="22"/>
      <c r="J215" s="7"/>
      <c r="K215" s="7"/>
    </row>
    <row r="216" spans="1:11" x14ac:dyDescent="0.25">
      <c r="A216" s="7"/>
      <c r="B216" s="7"/>
      <c r="C216" s="7"/>
      <c r="D216" s="7"/>
      <c r="E216" s="102" t="s">
        <v>93</v>
      </c>
      <c r="F216" s="102"/>
      <c r="G216" s="102"/>
      <c r="H216" s="102"/>
      <c r="I216" s="23">
        <f>SUM(I212,I213,I214)</f>
        <v>0</v>
      </c>
      <c r="J216" s="7"/>
      <c r="K216" s="7"/>
    </row>
    <row r="217" spans="1:11" x14ac:dyDescent="0.25">
      <c r="A217" s="7"/>
      <c r="B217" s="7"/>
      <c r="C217" s="7"/>
      <c r="D217" s="7"/>
      <c r="E217" s="7"/>
      <c r="F217" s="7"/>
      <c r="G217" s="7"/>
      <c r="H217" s="7"/>
      <c r="I217" s="22"/>
      <c r="J217" s="7"/>
      <c r="K217" s="7"/>
    </row>
    <row r="218" spans="1:11" x14ac:dyDescent="0.25">
      <c r="A218" s="103" t="s">
        <v>94</v>
      </c>
      <c r="B218" s="103"/>
      <c r="C218" s="7"/>
      <c r="D218" s="7"/>
      <c r="E218" s="7"/>
      <c r="F218" s="7"/>
      <c r="G218" s="7"/>
      <c r="H218" s="7"/>
      <c r="I218" s="22"/>
      <c r="J218" s="7"/>
      <c r="K218" s="7"/>
    </row>
    <row r="219" spans="1:11" x14ac:dyDescent="0.25">
      <c r="A219" s="7"/>
      <c r="B219" s="7"/>
      <c r="C219" s="7"/>
      <c r="D219" s="7"/>
      <c r="E219" s="7"/>
      <c r="F219" s="7"/>
      <c r="G219" s="7"/>
      <c r="H219" s="7"/>
      <c r="I219" s="22"/>
      <c r="J219" s="7"/>
      <c r="K219" s="7"/>
    </row>
    <row r="220" spans="1:11" x14ac:dyDescent="0.25">
      <c r="A220" s="7"/>
      <c r="B220" s="101" t="s">
        <v>89</v>
      </c>
      <c r="C220" s="101"/>
      <c r="D220" s="101"/>
      <c r="E220" s="101"/>
      <c r="F220" s="101" t="s">
        <v>92</v>
      </c>
      <c r="G220" s="101"/>
      <c r="H220" s="101"/>
      <c r="I220" s="21">
        <f>+F85*0.33</f>
        <v>0</v>
      </c>
      <c r="J220" s="7"/>
      <c r="K220" s="7"/>
    </row>
    <row r="221" spans="1:11" x14ac:dyDescent="0.25">
      <c r="A221" s="7"/>
      <c r="B221" s="101" t="s">
        <v>90</v>
      </c>
      <c r="C221" s="101"/>
      <c r="D221" s="101"/>
      <c r="E221" s="101"/>
      <c r="F221" s="101" t="s">
        <v>92</v>
      </c>
      <c r="G221" s="101"/>
      <c r="H221" s="101"/>
      <c r="I221" s="21">
        <f>+F184*0.33</f>
        <v>0</v>
      </c>
      <c r="J221" s="7"/>
      <c r="K221" s="7"/>
    </row>
    <row r="222" spans="1:11" x14ac:dyDescent="0.25">
      <c r="A222" s="7"/>
      <c r="B222" s="101" t="s">
        <v>91</v>
      </c>
      <c r="C222" s="101"/>
      <c r="D222" s="101"/>
      <c r="E222" s="101"/>
      <c r="F222" s="101" t="s">
        <v>107</v>
      </c>
      <c r="G222" s="101"/>
      <c r="H222" s="101"/>
      <c r="I222" s="21">
        <f>+G196*0.34</f>
        <v>0</v>
      </c>
      <c r="J222" s="7"/>
      <c r="K222" s="7"/>
    </row>
    <row r="223" spans="1:11" x14ac:dyDescent="0.25">
      <c r="A223" s="7"/>
      <c r="B223" s="7"/>
      <c r="C223" s="7"/>
      <c r="D223" s="7"/>
      <c r="E223" s="7"/>
      <c r="F223" s="7"/>
      <c r="G223" s="7"/>
      <c r="H223" s="7"/>
      <c r="I223" s="22"/>
      <c r="J223" s="7"/>
      <c r="K223" s="7"/>
    </row>
    <row r="224" spans="1:11" x14ac:dyDescent="0.25">
      <c r="A224" s="7"/>
      <c r="B224" s="7"/>
      <c r="C224" s="7"/>
      <c r="D224" s="7"/>
      <c r="E224" s="102" t="s">
        <v>93</v>
      </c>
      <c r="F224" s="102"/>
      <c r="G224" s="102"/>
      <c r="H224" s="102"/>
      <c r="I224" s="23">
        <f>SUM(I220,I221,I222)</f>
        <v>0</v>
      </c>
      <c r="J224" s="7"/>
      <c r="K224" s="7"/>
    </row>
    <row r="225" spans="1:11" x14ac:dyDescent="0.25">
      <c r="A225" s="7"/>
      <c r="B225" s="7"/>
      <c r="C225" s="7"/>
      <c r="D225" s="7"/>
      <c r="E225" s="7"/>
      <c r="F225" s="7"/>
      <c r="G225" s="7"/>
      <c r="H225" s="7"/>
      <c r="I225" s="7"/>
      <c r="J225" s="7"/>
      <c r="K225" s="7"/>
    </row>
    <row r="226" spans="1:11" x14ac:dyDescent="0.25">
      <c r="A226" s="51" t="s">
        <v>95</v>
      </c>
      <c r="B226" s="51"/>
      <c r="C226" s="51"/>
      <c r="D226" s="51"/>
      <c r="E226" s="51"/>
      <c r="F226" s="51"/>
      <c r="G226" s="51"/>
      <c r="H226" s="51"/>
      <c r="I226" s="40"/>
      <c r="J226" s="40"/>
      <c r="K226" s="40"/>
    </row>
    <row r="227" spans="1:11" x14ac:dyDescent="0.25">
      <c r="A227" s="7"/>
      <c r="B227" s="7"/>
      <c r="C227" s="7"/>
      <c r="D227" s="7"/>
      <c r="E227" s="7"/>
      <c r="F227" s="7"/>
      <c r="G227" s="7"/>
      <c r="H227" s="7"/>
      <c r="I227" s="7"/>
      <c r="J227" s="7"/>
      <c r="K227" s="7"/>
    </row>
    <row r="228" spans="1:11" x14ac:dyDescent="0.25">
      <c r="A228" s="7" t="s">
        <v>96</v>
      </c>
      <c r="B228" s="7"/>
      <c r="C228" s="7"/>
      <c r="D228" s="7"/>
      <c r="E228" s="7"/>
      <c r="F228" s="7"/>
      <c r="G228" s="7"/>
      <c r="H228" s="7"/>
      <c r="I228" s="7"/>
      <c r="J228" s="7"/>
      <c r="K228" s="7"/>
    </row>
    <row r="229" spans="1:11" x14ac:dyDescent="0.25">
      <c r="A229" s="7"/>
      <c r="B229" s="57"/>
      <c r="C229" s="58"/>
      <c r="D229" s="58"/>
      <c r="E229" s="58"/>
      <c r="F229" s="58"/>
      <c r="G229" s="58"/>
      <c r="H229" s="58"/>
      <c r="I229" s="58"/>
      <c r="J229" s="59"/>
      <c r="K229" s="7"/>
    </row>
    <row r="230" spans="1:11" x14ac:dyDescent="0.25">
      <c r="A230" s="7"/>
      <c r="B230" s="60"/>
      <c r="C230" s="61"/>
      <c r="D230" s="61"/>
      <c r="E230" s="61"/>
      <c r="F230" s="61"/>
      <c r="G230" s="61"/>
      <c r="H230" s="61"/>
      <c r="I230" s="61"/>
      <c r="J230" s="62"/>
      <c r="K230" s="7"/>
    </row>
    <row r="231" spans="1:11" x14ac:dyDescent="0.25">
      <c r="A231" s="7"/>
      <c r="B231" s="60"/>
      <c r="C231" s="61"/>
      <c r="D231" s="61"/>
      <c r="E231" s="61"/>
      <c r="F231" s="61"/>
      <c r="G231" s="61"/>
      <c r="H231" s="61"/>
      <c r="I231" s="61"/>
      <c r="J231" s="62"/>
      <c r="K231" s="7"/>
    </row>
    <row r="232" spans="1:11" x14ac:dyDescent="0.25">
      <c r="A232" s="7"/>
      <c r="B232" s="60"/>
      <c r="C232" s="61"/>
      <c r="D232" s="61"/>
      <c r="E232" s="61"/>
      <c r="F232" s="61"/>
      <c r="G232" s="61"/>
      <c r="H232" s="61"/>
      <c r="I232" s="61"/>
      <c r="J232" s="62"/>
      <c r="K232" s="7"/>
    </row>
    <row r="233" spans="1:11" x14ac:dyDescent="0.25">
      <c r="A233" s="7"/>
      <c r="B233" s="60"/>
      <c r="C233" s="61"/>
      <c r="D233" s="61"/>
      <c r="E233" s="61"/>
      <c r="F233" s="61"/>
      <c r="G233" s="61"/>
      <c r="H233" s="61"/>
      <c r="I233" s="61"/>
      <c r="J233" s="62"/>
      <c r="K233" s="7"/>
    </row>
    <row r="234" spans="1:11" ht="216.75" customHeight="1" x14ac:dyDescent="0.25">
      <c r="A234" s="7"/>
      <c r="B234" s="63"/>
      <c r="C234" s="64"/>
      <c r="D234" s="64"/>
      <c r="E234" s="64"/>
      <c r="F234" s="64"/>
      <c r="G234" s="64"/>
      <c r="H234" s="64"/>
      <c r="I234" s="64"/>
      <c r="J234" s="65"/>
      <c r="K234" s="7"/>
    </row>
    <row r="235" spans="1:11" x14ac:dyDescent="0.25">
      <c r="A235" s="7"/>
      <c r="B235" s="7"/>
      <c r="C235" s="7"/>
      <c r="D235" s="7"/>
      <c r="E235" s="7"/>
      <c r="F235" s="7"/>
      <c r="G235" s="7"/>
      <c r="H235" s="7"/>
      <c r="I235" s="7"/>
      <c r="J235" s="7"/>
      <c r="K235" s="7"/>
    </row>
    <row r="236" spans="1:11" x14ac:dyDescent="0.25">
      <c r="A236" s="7" t="s">
        <v>97</v>
      </c>
      <c r="B236" s="7"/>
      <c r="C236" s="7"/>
      <c r="D236" s="7"/>
      <c r="E236" s="7"/>
      <c r="F236" s="7"/>
      <c r="G236" s="7"/>
      <c r="H236" s="7"/>
      <c r="I236" s="7"/>
      <c r="J236" s="7"/>
      <c r="K236" s="7"/>
    </row>
    <row r="237" spans="1:11" x14ac:dyDescent="0.25">
      <c r="A237" s="7"/>
      <c r="B237" s="57"/>
      <c r="C237" s="58"/>
      <c r="D237" s="58"/>
      <c r="E237" s="58"/>
      <c r="F237" s="58"/>
      <c r="G237" s="58"/>
      <c r="H237" s="58"/>
      <c r="I237" s="58"/>
      <c r="J237" s="59"/>
      <c r="K237" s="7"/>
    </row>
    <row r="238" spans="1:11" x14ac:dyDescent="0.25">
      <c r="A238" s="7"/>
      <c r="B238" s="60"/>
      <c r="C238" s="61"/>
      <c r="D238" s="61"/>
      <c r="E238" s="61"/>
      <c r="F238" s="61"/>
      <c r="G238" s="61"/>
      <c r="H238" s="61"/>
      <c r="I238" s="61"/>
      <c r="J238" s="62"/>
      <c r="K238" s="7"/>
    </row>
    <row r="239" spans="1:11" x14ac:dyDescent="0.25">
      <c r="A239" s="7"/>
      <c r="B239" s="60"/>
      <c r="C239" s="61"/>
      <c r="D239" s="61"/>
      <c r="E239" s="61"/>
      <c r="F239" s="61"/>
      <c r="G239" s="61"/>
      <c r="H239" s="61"/>
      <c r="I239" s="61"/>
      <c r="J239" s="62"/>
      <c r="K239" s="7"/>
    </row>
    <row r="240" spans="1:11" x14ac:dyDescent="0.25">
      <c r="A240" s="7"/>
      <c r="B240" s="60"/>
      <c r="C240" s="61"/>
      <c r="D240" s="61"/>
      <c r="E240" s="61"/>
      <c r="F240" s="61"/>
      <c r="G240" s="61"/>
      <c r="H240" s="61"/>
      <c r="I240" s="61"/>
      <c r="J240" s="62"/>
      <c r="K240" s="7"/>
    </row>
    <row r="241" spans="1:11" x14ac:dyDescent="0.25">
      <c r="A241" s="7"/>
      <c r="B241" s="60"/>
      <c r="C241" s="61"/>
      <c r="D241" s="61"/>
      <c r="E241" s="61"/>
      <c r="F241" s="61"/>
      <c r="G241" s="61"/>
      <c r="H241" s="61"/>
      <c r="I241" s="61"/>
      <c r="J241" s="62"/>
      <c r="K241" s="7"/>
    </row>
    <row r="242" spans="1:11" ht="219" customHeight="1" x14ac:dyDescent="0.25">
      <c r="A242" s="7"/>
      <c r="B242" s="63"/>
      <c r="C242" s="64"/>
      <c r="D242" s="64"/>
      <c r="E242" s="64"/>
      <c r="F242" s="64"/>
      <c r="G242" s="64"/>
      <c r="H242" s="64"/>
      <c r="I242" s="64"/>
      <c r="J242" s="65"/>
      <c r="K242" s="7"/>
    </row>
    <row r="243" spans="1:11" x14ac:dyDescent="0.25">
      <c r="A243" s="7"/>
      <c r="B243" s="7"/>
      <c r="C243" s="7"/>
      <c r="D243" s="7"/>
      <c r="E243" s="7"/>
      <c r="F243" s="7"/>
      <c r="G243" s="7"/>
      <c r="H243" s="7"/>
      <c r="I243" s="7"/>
      <c r="J243" s="7"/>
      <c r="K243" s="7"/>
    </row>
    <row r="244" spans="1:11" x14ac:dyDescent="0.25">
      <c r="A244" s="51" t="s">
        <v>98</v>
      </c>
      <c r="B244" s="51"/>
      <c r="C244" s="51"/>
      <c r="D244" s="51"/>
      <c r="E244" s="51"/>
      <c r="F244" s="51"/>
      <c r="G244" s="51"/>
      <c r="H244" s="51"/>
      <c r="I244" s="40"/>
      <c r="J244" s="40"/>
      <c r="K244" s="40"/>
    </row>
    <row r="245" spans="1:11" x14ac:dyDescent="0.25">
      <c r="A245" s="7"/>
      <c r="B245" s="7"/>
      <c r="C245" s="7"/>
      <c r="D245" s="7"/>
      <c r="E245" s="7"/>
      <c r="F245" s="7"/>
      <c r="G245" s="7"/>
      <c r="H245" s="7"/>
      <c r="I245" s="7"/>
      <c r="J245" s="7"/>
      <c r="K245" s="7"/>
    </row>
    <row r="246" spans="1:11" x14ac:dyDescent="0.25">
      <c r="A246" s="14"/>
      <c r="B246" s="7" t="s">
        <v>99</v>
      </c>
      <c r="C246" s="7"/>
      <c r="D246" s="7"/>
      <c r="E246" s="7"/>
      <c r="F246" s="7"/>
      <c r="G246" s="7"/>
      <c r="H246" s="7"/>
      <c r="I246" s="7"/>
      <c r="J246" s="7"/>
      <c r="K246" s="7"/>
    </row>
    <row r="247" spans="1:11" x14ac:dyDescent="0.25">
      <c r="A247" s="14"/>
      <c r="B247" s="7" t="s">
        <v>100</v>
      </c>
      <c r="C247" s="7"/>
      <c r="D247" s="7"/>
      <c r="E247" s="7"/>
      <c r="F247" s="7"/>
      <c r="G247" s="7"/>
      <c r="H247" s="7"/>
      <c r="I247" s="7"/>
      <c r="J247" s="7"/>
      <c r="K247" s="7"/>
    </row>
    <row r="248" spans="1:11" x14ac:dyDescent="0.25">
      <c r="A248" s="7"/>
      <c r="B248" s="7"/>
      <c r="C248" s="57"/>
      <c r="D248" s="58"/>
      <c r="E248" s="58"/>
      <c r="F248" s="58"/>
      <c r="G248" s="58"/>
      <c r="H248" s="58"/>
      <c r="I248" s="58"/>
      <c r="J248" s="58"/>
      <c r="K248" s="59"/>
    </row>
    <row r="249" spans="1:11" x14ac:dyDescent="0.25">
      <c r="A249" s="7"/>
      <c r="B249" s="7"/>
      <c r="C249" s="60"/>
      <c r="D249" s="61"/>
      <c r="E249" s="61"/>
      <c r="F249" s="61"/>
      <c r="G249" s="61"/>
      <c r="H249" s="61"/>
      <c r="I249" s="61"/>
      <c r="J249" s="61"/>
      <c r="K249" s="62"/>
    </row>
    <row r="250" spans="1:11" x14ac:dyDescent="0.25">
      <c r="A250" s="7"/>
      <c r="B250" s="7"/>
      <c r="C250" s="60"/>
      <c r="D250" s="61"/>
      <c r="E250" s="61"/>
      <c r="F250" s="61"/>
      <c r="G250" s="61"/>
      <c r="H250" s="61"/>
      <c r="I250" s="61"/>
      <c r="J250" s="61"/>
      <c r="K250" s="62"/>
    </row>
    <row r="251" spans="1:11" x14ac:dyDescent="0.25">
      <c r="A251" s="7"/>
      <c r="B251" s="7"/>
      <c r="C251" s="60"/>
      <c r="D251" s="61"/>
      <c r="E251" s="61"/>
      <c r="F251" s="61"/>
      <c r="G251" s="61"/>
      <c r="H251" s="61"/>
      <c r="I251" s="61"/>
      <c r="J251" s="61"/>
      <c r="K251" s="62"/>
    </row>
    <row r="252" spans="1:11" x14ac:dyDescent="0.25">
      <c r="A252" s="7"/>
      <c r="B252" s="7"/>
      <c r="C252" s="60"/>
      <c r="D252" s="61"/>
      <c r="E252" s="61"/>
      <c r="F252" s="61"/>
      <c r="G252" s="61"/>
      <c r="H252" s="61"/>
      <c r="I252" s="61"/>
      <c r="J252" s="61"/>
      <c r="K252" s="62"/>
    </row>
    <row r="253" spans="1:11" ht="204.75" customHeight="1" x14ac:dyDescent="0.25">
      <c r="A253" s="7"/>
      <c r="B253" s="7"/>
      <c r="C253" s="63"/>
      <c r="D253" s="64"/>
      <c r="E253" s="64"/>
      <c r="F253" s="64"/>
      <c r="G253" s="64"/>
      <c r="H253" s="64"/>
      <c r="I253" s="64"/>
      <c r="J253" s="64"/>
      <c r="K253" s="65"/>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115" t="s">
        <v>101</v>
      </c>
      <c r="B256" s="115"/>
      <c r="C256" s="115"/>
      <c r="D256" s="115"/>
      <c r="E256" s="115"/>
      <c r="F256" s="115"/>
      <c r="G256" s="115"/>
      <c r="H256" s="115"/>
      <c r="I256" s="115"/>
      <c r="J256" s="115"/>
      <c r="K256" s="115"/>
    </row>
    <row r="257" spans="1:11" x14ac:dyDescent="0.25">
      <c r="A257" s="115"/>
      <c r="B257" s="115"/>
      <c r="C257" s="115"/>
      <c r="D257" s="115"/>
      <c r="E257" s="115"/>
      <c r="F257" s="115"/>
      <c r="G257" s="115"/>
      <c r="H257" s="115"/>
      <c r="I257" s="115"/>
      <c r="J257" s="115"/>
      <c r="K257" s="115"/>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24"/>
      <c r="B260" s="24"/>
      <c r="C260" s="24"/>
      <c r="D260" s="24"/>
      <c r="E260" s="24"/>
      <c r="F260" s="7"/>
      <c r="G260" s="24"/>
      <c r="H260" s="24"/>
      <c r="I260" s="24"/>
      <c r="J260" s="7"/>
      <c r="K260" s="7"/>
    </row>
    <row r="261" spans="1:11" x14ac:dyDescent="0.25">
      <c r="A261" s="7" t="s">
        <v>102</v>
      </c>
      <c r="B261" s="7"/>
      <c r="C261" s="7"/>
      <c r="D261" s="7"/>
      <c r="E261" s="7"/>
      <c r="F261" s="7"/>
      <c r="G261" s="7" t="s">
        <v>103</v>
      </c>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24"/>
      <c r="B264" s="24"/>
      <c r="C264" s="24"/>
      <c r="D264" s="24"/>
      <c r="E264" s="24"/>
      <c r="F264" s="7"/>
      <c r="G264" s="24"/>
      <c r="H264" s="24"/>
      <c r="I264" s="24"/>
      <c r="J264" s="7"/>
      <c r="K264" s="7"/>
    </row>
    <row r="265" spans="1:11" x14ac:dyDescent="0.25">
      <c r="A265" s="7" t="s">
        <v>104</v>
      </c>
      <c r="B265" s="7"/>
      <c r="C265" s="7"/>
      <c r="D265" s="7"/>
      <c r="E265" s="7"/>
      <c r="F265" s="7"/>
      <c r="G265" s="7" t="s">
        <v>103</v>
      </c>
      <c r="H265" s="7"/>
      <c r="I265" s="7"/>
      <c r="J265" s="7"/>
      <c r="K265" s="7"/>
    </row>
    <row r="266" spans="1:11" x14ac:dyDescent="0.25">
      <c r="A266" s="7"/>
      <c r="B266" s="7"/>
      <c r="C266" s="7"/>
      <c r="D266" s="7"/>
      <c r="E266" s="7"/>
      <c r="F266" s="7"/>
      <c r="G266" s="7"/>
      <c r="H266" s="7"/>
      <c r="I266" s="7"/>
      <c r="J266" s="7"/>
      <c r="K266" s="7"/>
    </row>
  </sheetData>
  <sheetProtection algorithmName="SHA-512" hashValue="3Hw53N+FPQCK/ew296eauoyGSVuMVPMRXngsvij4ECVjAbo6zzMspSJrztZF3q+k0E1O/FFpp2KU5bfO6GwZWA==" saltValue="VZZ7z+8XL3TPh8qVSJ8jRg==" spinCount="100000" sheet="1" objects="1" scenarios="1" selectLockedCells="1"/>
  <mergeCells count="220">
    <mergeCell ref="J5:K5"/>
    <mergeCell ref="B229:J234"/>
    <mergeCell ref="B237:J242"/>
    <mergeCell ref="A244:H244"/>
    <mergeCell ref="I244:K244"/>
    <mergeCell ref="C248:K253"/>
    <mergeCell ref="A256:K257"/>
    <mergeCell ref="A1:C1"/>
    <mergeCell ref="E1:H1"/>
    <mergeCell ref="B220:E220"/>
    <mergeCell ref="F220:H220"/>
    <mergeCell ref="B221:E221"/>
    <mergeCell ref="F221:H221"/>
    <mergeCell ref="B222:E222"/>
    <mergeCell ref="F222:H222"/>
    <mergeCell ref="E224:H224"/>
    <mergeCell ref="A226:H226"/>
    <mergeCell ref="I226:K226"/>
    <mergeCell ref="A210:B210"/>
    <mergeCell ref="B214:E214"/>
    <mergeCell ref="B213:E213"/>
    <mergeCell ref="B212:E212"/>
    <mergeCell ref="F212:H212"/>
    <mergeCell ref="F213:H213"/>
    <mergeCell ref="F214:H214"/>
    <mergeCell ref="E216:H216"/>
    <mergeCell ref="A218:B218"/>
    <mergeCell ref="B204:D204"/>
    <mergeCell ref="E204:F204"/>
    <mergeCell ref="G204:H204"/>
    <mergeCell ref="I204:K204"/>
    <mergeCell ref="A205:C205"/>
    <mergeCell ref="D205:K205"/>
    <mergeCell ref="A206:F206"/>
    <mergeCell ref="G206:H206"/>
    <mergeCell ref="A208:H208"/>
    <mergeCell ref="I208:K208"/>
    <mergeCell ref="B201:D201"/>
    <mergeCell ref="E201:F201"/>
    <mergeCell ref="G201:H201"/>
    <mergeCell ref="I201:K201"/>
    <mergeCell ref="B202:D202"/>
    <mergeCell ref="E202:F202"/>
    <mergeCell ref="G202:H202"/>
    <mergeCell ref="I202:K202"/>
    <mergeCell ref="B203:D203"/>
    <mergeCell ref="E203:F203"/>
    <mergeCell ref="G203:H203"/>
    <mergeCell ref="I203:K203"/>
    <mergeCell ref="G196:H196"/>
    <mergeCell ref="A198:K198"/>
    <mergeCell ref="B199:D199"/>
    <mergeCell ref="E199:F199"/>
    <mergeCell ref="G199:H199"/>
    <mergeCell ref="I199:K199"/>
    <mergeCell ref="B200:D200"/>
    <mergeCell ref="E200:F200"/>
    <mergeCell ref="G200:H200"/>
    <mergeCell ref="I200:K200"/>
    <mergeCell ref="A196:F196"/>
    <mergeCell ref="A40:B40"/>
    <mergeCell ref="D8:G8"/>
    <mergeCell ref="A3:C3"/>
    <mergeCell ref="A4:C4"/>
    <mergeCell ref="A5:C5"/>
    <mergeCell ref="A6:C6"/>
    <mergeCell ref="A7:C7"/>
    <mergeCell ref="A8:C8"/>
    <mergeCell ref="A9:C9"/>
    <mergeCell ref="D3:G3"/>
    <mergeCell ref="D4:G4"/>
    <mergeCell ref="D5:G5"/>
    <mergeCell ref="D6:G6"/>
    <mergeCell ref="D7:G7"/>
    <mergeCell ref="D9:G9"/>
    <mergeCell ref="A45:K46"/>
    <mergeCell ref="G47:K47"/>
    <mergeCell ref="B48:J48"/>
    <mergeCell ref="B49:J49"/>
    <mergeCell ref="B50:J50"/>
    <mergeCell ref="C40:K43"/>
    <mergeCell ref="A11:K14"/>
    <mergeCell ref="G20:K20"/>
    <mergeCell ref="G34:K34"/>
    <mergeCell ref="A32:K33"/>
    <mergeCell ref="B35:J35"/>
    <mergeCell ref="B36:J36"/>
    <mergeCell ref="B37:J37"/>
    <mergeCell ref="B38:J38"/>
    <mergeCell ref="A26:B26"/>
    <mergeCell ref="C26:K29"/>
    <mergeCell ref="B22:J22"/>
    <mergeCell ref="B23:J23"/>
    <mergeCell ref="B24:J24"/>
    <mergeCell ref="A16:H16"/>
    <mergeCell ref="I16:K16"/>
    <mergeCell ref="A18:K19"/>
    <mergeCell ref="B21:J21"/>
    <mergeCell ref="I30:J30"/>
    <mergeCell ref="I82:J82"/>
    <mergeCell ref="C84:E84"/>
    <mergeCell ref="C85:E85"/>
    <mergeCell ref="B76:J76"/>
    <mergeCell ref="A78:B78"/>
    <mergeCell ref="C78:K81"/>
    <mergeCell ref="B75:J75"/>
    <mergeCell ref="I44:J44"/>
    <mergeCell ref="I56:J56"/>
    <mergeCell ref="I68:J68"/>
    <mergeCell ref="A69:K70"/>
    <mergeCell ref="G71:K71"/>
    <mergeCell ref="B72:J72"/>
    <mergeCell ref="B73:J73"/>
    <mergeCell ref="B74:J74"/>
    <mergeCell ref="B60:J60"/>
    <mergeCell ref="B61:J61"/>
    <mergeCell ref="B62:J62"/>
    <mergeCell ref="A64:B64"/>
    <mergeCell ref="C64:K67"/>
    <mergeCell ref="A52:B52"/>
    <mergeCell ref="C52:K55"/>
    <mergeCell ref="A57:K58"/>
    <mergeCell ref="G59:K59"/>
    <mergeCell ref="B107:J107"/>
    <mergeCell ref="B108:J108"/>
    <mergeCell ref="B109:J109"/>
    <mergeCell ref="A111:B111"/>
    <mergeCell ref="C111:K114"/>
    <mergeCell ref="A87:H87"/>
    <mergeCell ref="I87:K87"/>
    <mergeCell ref="A89:K90"/>
    <mergeCell ref="G91:K91"/>
    <mergeCell ref="B92:J92"/>
    <mergeCell ref="B93:J93"/>
    <mergeCell ref="B94:J94"/>
    <mergeCell ref="B95:J95"/>
    <mergeCell ref="A97:B97"/>
    <mergeCell ref="C97:K100"/>
    <mergeCell ref="I101:J101"/>
    <mergeCell ref="A103:K104"/>
    <mergeCell ref="G105:K105"/>
    <mergeCell ref="B106:J106"/>
    <mergeCell ref="B137:J137"/>
    <mergeCell ref="A139:B139"/>
    <mergeCell ref="C139:K142"/>
    <mergeCell ref="I143:J143"/>
    <mergeCell ref="C145:E145"/>
    <mergeCell ref="I115:J115"/>
    <mergeCell ref="A118:K119"/>
    <mergeCell ref="G120:K120"/>
    <mergeCell ref="B121:J121"/>
    <mergeCell ref="B122:J122"/>
    <mergeCell ref="B123:J123"/>
    <mergeCell ref="A125:B125"/>
    <mergeCell ref="C125:K128"/>
    <mergeCell ref="I129:J129"/>
    <mergeCell ref="A131:K132"/>
    <mergeCell ref="G133:K133"/>
    <mergeCell ref="B134:J134"/>
    <mergeCell ref="B135:J135"/>
    <mergeCell ref="B136:J136"/>
    <mergeCell ref="A162:B162"/>
    <mergeCell ref="C162:K165"/>
    <mergeCell ref="A150:K151"/>
    <mergeCell ref="A153:K154"/>
    <mergeCell ref="G155:K155"/>
    <mergeCell ref="B156:J156"/>
    <mergeCell ref="B157:J157"/>
    <mergeCell ref="C146:E146"/>
    <mergeCell ref="A148:D148"/>
    <mergeCell ref="F148:G148"/>
    <mergeCell ref="F149:G149"/>
    <mergeCell ref="A149:D149"/>
    <mergeCell ref="I186:K186"/>
    <mergeCell ref="B138:D138"/>
    <mergeCell ref="B189:D189"/>
    <mergeCell ref="E189:F189"/>
    <mergeCell ref="G189:H189"/>
    <mergeCell ref="I189:K189"/>
    <mergeCell ref="C183:E183"/>
    <mergeCell ref="C184:E184"/>
    <mergeCell ref="A166:B166"/>
    <mergeCell ref="C166:E166"/>
    <mergeCell ref="A186:H186"/>
    <mergeCell ref="B173:J173"/>
    <mergeCell ref="B174:J174"/>
    <mergeCell ref="A176:B176"/>
    <mergeCell ref="C176:K179"/>
    <mergeCell ref="I180:J180"/>
    <mergeCell ref="I166:J166"/>
    <mergeCell ref="A168:K169"/>
    <mergeCell ref="G170:K170"/>
    <mergeCell ref="B171:J171"/>
    <mergeCell ref="B172:J172"/>
    <mergeCell ref="B158:J158"/>
    <mergeCell ref="B159:J159"/>
    <mergeCell ref="B160:J160"/>
    <mergeCell ref="A195:C195"/>
    <mergeCell ref="D195:K195"/>
    <mergeCell ref="B194:D194"/>
    <mergeCell ref="E194:F194"/>
    <mergeCell ref="G194:H194"/>
    <mergeCell ref="I194:K194"/>
    <mergeCell ref="A188:K188"/>
    <mergeCell ref="B192:D192"/>
    <mergeCell ref="E192:F192"/>
    <mergeCell ref="G192:H192"/>
    <mergeCell ref="I192:K192"/>
    <mergeCell ref="B193:D193"/>
    <mergeCell ref="E193:F193"/>
    <mergeCell ref="G193:H193"/>
    <mergeCell ref="I193:K193"/>
    <mergeCell ref="B190:D190"/>
    <mergeCell ref="E190:F190"/>
    <mergeCell ref="G190:H190"/>
    <mergeCell ref="I190:K190"/>
    <mergeCell ref="B191:D191"/>
    <mergeCell ref="E191:F191"/>
    <mergeCell ref="G191:H191"/>
    <mergeCell ref="I191:K191"/>
  </mergeCells>
  <dataValidations count="1">
    <dataValidation type="list" allowBlank="1" showInputMessage="1" showErrorMessage="1" sqref="I5">
      <formula1>$A$2:$M$2</formula1>
    </dataValidation>
  </dataValidations>
  <pageMargins left="0.25" right="0.25" top="0.75" bottom="0.75" header="0.3" footer="0.3"/>
  <pageSetup scale="85" fitToHeight="10" orientation="portrait" r:id="rId1"/>
  <headerFooter>
    <oddHeader>&amp;C&amp;"-,Bold"&amp;12Performance Evaluation Form</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Efrain Zamora</dc:creator>
  <cp:lastModifiedBy>Efrain Zamora</cp:lastModifiedBy>
  <cp:lastPrinted>2014-07-25T18:53:05Z</cp:lastPrinted>
  <dcterms:created xsi:type="dcterms:W3CDTF">2014-06-04T13:55:57Z</dcterms:created>
  <dcterms:modified xsi:type="dcterms:W3CDTF">2016-10-24T15:26:51Z</dcterms:modified>
</cp:coreProperties>
</file>